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DieseArbeitsmappe" defaultThemeVersion="166925"/>
  <mc:AlternateContent xmlns:mc="http://schemas.openxmlformats.org/markup-compatibility/2006">
    <mc:Choice Requires="x15">
      <x15ac:absPath xmlns:x15ac="http://schemas.microsoft.com/office/spreadsheetml/2010/11/ac" url="Z:\Strom\BK8-Allgemeinfestlegungen\2025_FL Datenerhebung OPEX-Aufschlag\03_Konsultation\Veröffentlichung\"/>
    </mc:Choice>
  </mc:AlternateContent>
  <xr:revisionPtr revIDLastSave="0" documentId="13_ncr:1_{AD1C2B44-9F88-497B-8C39-FF732A4C737F}" xr6:coauthVersionLast="47" xr6:coauthVersionMax="47" xr10:uidLastSave="{00000000-0000-0000-0000-000000000000}"/>
  <bookViews>
    <workbookView xWindow="57480" yWindow="-120" windowWidth="29040" windowHeight="17280" activeTab="6" xr2:uid="{00000000-000D-0000-FFFF-FFFF00000000}"/>
  </bookViews>
  <sheets>
    <sheet name="Ausfüllhilfe" sheetId="1" r:id="rId1"/>
    <sheet name="Changelog" sheetId="2" r:id="rId2"/>
    <sheet name="A. Allgemeine Informationen" sheetId="3" r:id="rId3"/>
    <sheet name="B. Bilanz" sheetId="4" r:id="rId4"/>
    <sheet name="C. GuV" sheetId="5" r:id="rId5"/>
    <sheet name="D. DL-Übersicht" sheetId="7" r:id="rId6"/>
    <sheet name="E. Erläuterungen" sheetId="6" r:id="rId7"/>
  </sheets>
  <definedNames>
    <definedName name="_xlnm.Print_Area" localSheetId="2">'A. Allgemeine Informationen'!$A$1:$E$15</definedName>
    <definedName name="_xlnm.Print_Area" localSheetId="0">Ausfüllhilfe!$B$1:$B$46</definedName>
    <definedName name="_xlnm.Print_Area" localSheetId="3">'B. Bilanz'!$A$1:$D$30</definedName>
    <definedName name="_xlnm.Print_Area" localSheetId="4">'C. GuV'!$A$1:$E$57</definedName>
    <definedName name="_xlnm.Print_Area" localSheetId="6">'E. Erläuterungen'!$A$1:$E$201</definedName>
    <definedName name="Z_AB984B78_CF90_47D3_BD7F_5805A1C1409B_.wvu.PrintArea" localSheetId="2" hidden="1">'A. Allgemeine Informationen'!$A$1:$C$15</definedName>
    <definedName name="Z_AB984B78_CF90_47D3_BD7F_5805A1C1409B_.wvu.PrintArea" localSheetId="0" hidden="1">Ausfüllhilfe!$B$1:$B$46</definedName>
    <definedName name="Z_AB984B78_CF90_47D3_BD7F_5805A1C1409B_.wvu.PrintArea" localSheetId="3" hidden="1">'B. Bilanz'!$A$1:$C$29</definedName>
    <definedName name="Z_AB984B78_CF90_47D3_BD7F_5805A1C1409B_.wvu.PrintArea" localSheetId="4" hidden="1">'C. GuV'!$A$1:$D$56</definedName>
    <definedName name="Z_AB984B78_CF90_47D3_BD7F_5805A1C1409B_.wvu.PrintArea" localSheetId="1" hidden="1">Changelog!#REF!</definedName>
    <definedName name="Z_FF7014B8_726F_4A88_B434_EC34DD9149F9_.wvu.PrintArea" localSheetId="2" hidden="1">'A. Allgemeine Informationen'!$A$1:$D$15</definedName>
    <definedName name="Z_FF7014B8_726F_4A88_B434_EC34DD9149F9_.wvu.PrintArea" localSheetId="0" hidden="1">Ausfüllhilfe!$A$1:$D$46</definedName>
    <definedName name="Z_FF7014B8_726F_4A88_B434_EC34DD9149F9_.wvu.PrintArea" localSheetId="3" hidden="1">'B. Bilanz'!$A$1:$D$30</definedName>
    <definedName name="Z_FF7014B8_726F_4A88_B434_EC34DD9149F9_.wvu.PrintArea" localSheetId="4" hidden="1">'C. GuV'!$A$1:$E$57</definedName>
    <definedName name="Z_FF7014B8_726F_4A88_B434_EC34DD9149F9_.wvu.PrintArea" localSheetId="1" hidden="1">Changelog!#REF!</definedName>
    <definedName name="Z_FF7014B8_726F_4A88_B434_EC34DD9149F9_.wvu.PrintArea" localSheetId="6" hidden="1">'E. Erläuterungen'!$A$1:$E$201</definedName>
    <definedName name="Z_FF7014B8_726F_4A88_B434_EC34DD9149F9_.wvu.PrintTitles" localSheetId="6" hidden="1">'E. Erläuterungen'!$3:$3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5" i="5" l="1"/>
  <c r="D18" i="5"/>
  <c r="D28" i="5"/>
  <c r="D39" i="5"/>
  <c r="E35" i="7" l="1"/>
  <c r="F35" i="7"/>
  <c r="D35" i="7"/>
  <c r="D48" i="5" l="1"/>
  <c r="D45" i="5"/>
  <c r="C18" i="4"/>
  <c r="C17" i="4" s="1"/>
  <c r="C10" i="4"/>
  <c r="C6" i="4"/>
  <c r="C5" i="4" s="1"/>
  <c r="D53" i="5" l="1"/>
  <c r="D56" i="5" s="1"/>
</calcChain>
</file>

<file path=xl/sharedStrings.xml><?xml version="1.0" encoding="utf-8"?>
<sst xmlns="http://schemas.openxmlformats.org/spreadsheetml/2006/main" count="629" uniqueCount="364">
  <si>
    <t>Ausfüllhilfe</t>
  </si>
  <si>
    <t>I Übersicht Tabellenblätter</t>
  </si>
  <si>
    <t>A. Allgemeine Informationen</t>
  </si>
  <si>
    <t>II Allgemeine Hinweise zum Erhebungsbogen</t>
  </si>
  <si>
    <t>Bedeutung der farblichen Zellmarkierungen:</t>
  </si>
  <si>
    <t>keine Eingabe.</t>
  </si>
  <si>
    <t>Eingabe erwartet.</t>
  </si>
  <si>
    <t>Ergebnisrechnung der BNetzA, die der Netzbetreiber ersetzen kann.</t>
  </si>
  <si>
    <t>freiwillige Eingabe.</t>
  </si>
  <si>
    <t>III Spezielle Hinweise für die Tabellenblätter</t>
  </si>
  <si>
    <r>
      <t>Abgabedatum:</t>
    </r>
    <r>
      <rPr>
        <b/>
        <sz val="11"/>
        <rFont val="Arial"/>
        <family val="2"/>
      </rPr>
      <t/>
    </r>
  </si>
  <si>
    <t>Firma und Rechtsform des Stromnetzbetreibers:</t>
  </si>
  <si>
    <t>Der aktuelle im Handelsregister eingetragene Name des Stromnetzbetreibers.</t>
  </si>
  <si>
    <t>Betriebsnummer der Bundesnetzagentur:</t>
  </si>
  <si>
    <t>Hier ist die von der Bundesnetzagentur dem Stromnetzbetreiber zugewiesene aktuelle Betriebsnummer einzutragen.</t>
  </si>
  <si>
    <t>Netznummer der Bundesnetzagentur:</t>
  </si>
  <si>
    <t>Hat der Stromnetzbetreiber mehrere Netze, so ist hier die jeweilige von der Bundesnetzagentur zugeordnete Netznummer für das betreffende Netz einzutragen.</t>
  </si>
  <si>
    <t>MaStR-Nr.</t>
  </si>
  <si>
    <t>Die Identifikationsnummer des Netzbetreibers in dem bei der Bundesnetzagentur geführten Marktstammdatenregister. Im Marktstammdatenregister werden MaStR-Nummern u. a. für Marktakteure, Marktrollen und Anlagen vergeben. Die Nummer besteht aus drei Buchstaben und zwölf Ziffern. Über die Buchstaben ist erkennbar, um was für eine Marktfunktion es sich dabei handelt, zum Beispiel "SNB" für einen Stromnetzbetreiber.</t>
  </si>
  <si>
    <t xml:space="preserve">
</t>
  </si>
  <si>
    <t>In diesem Tabellenblatt können Sie Anmerkungen zu den von Ihnen eingetragenen Werten unter Nennung des relevanten Tabellenblattes sowie der Zelle einfügen.</t>
  </si>
  <si>
    <t>Changelog</t>
  </si>
  <si>
    <t>Jahr</t>
  </si>
  <si>
    <t>Version</t>
  </si>
  <si>
    <t>Datum</t>
  </si>
  <si>
    <t>Bezeichnung</t>
  </si>
  <si>
    <t>Tabellenblatt</t>
  </si>
  <si>
    <t>Zellbereich</t>
  </si>
  <si>
    <t>Beschreibung</t>
  </si>
  <si>
    <t>1.0</t>
  </si>
  <si>
    <t>EHB_RegKto_Strom_V1_05_190515</t>
  </si>
  <si>
    <t>-</t>
  </si>
  <si>
    <t>Initial</t>
  </si>
  <si>
    <t>EHB_RegKto_Strom_2019_1.0_20200519</t>
  </si>
  <si>
    <t>A4.</t>
  </si>
  <si>
    <t>alle</t>
  </si>
  <si>
    <t>Tabellenblatt neu</t>
  </si>
  <si>
    <t>E1.</t>
  </si>
  <si>
    <t>Zeile 294</t>
  </si>
  <si>
    <t>neu</t>
  </si>
  <si>
    <t>E3.</t>
  </si>
  <si>
    <t>ab Zeile 66 neu, Bereich davor überarbeitet</t>
  </si>
  <si>
    <t>E4.</t>
  </si>
  <si>
    <t>Zeilen 5, 7, 12</t>
  </si>
  <si>
    <t>E5.a - alt</t>
  </si>
  <si>
    <t>Tabellenblatt weggefallen, Inhalt in E.10.</t>
  </si>
  <si>
    <t>E5.b - alt</t>
  </si>
  <si>
    <t>E5.</t>
  </si>
  <si>
    <t>ab Zeile 109</t>
  </si>
  <si>
    <t>E8. - E8.c.</t>
  </si>
  <si>
    <t>Tabellenblätter neu</t>
  </si>
  <si>
    <t>E9.</t>
  </si>
  <si>
    <t>ab Zeile 34</t>
  </si>
  <si>
    <t>Bereich umstrukturiert</t>
  </si>
  <si>
    <t>E9.a. - E9.d.</t>
  </si>
  <si>
    <t>E.10</t>
  </si>
  <si>
    <t>1.1</t>
  </si>
  <si>
    <t>EHB_RegKto_Strom_2019_1.1_20200529</t>
  </si>
  <si>
    <t>Abfrage grundlegend überarbeitet</t>
  </si>
  <si>
    <t>H24:H29</t>
  </si>
  <si>
    <t>Formeln korrigiert</t>
  </si>
  <si>
    <t>O70:O169, R70:R169</t>
  </si>
  <si>
    <t>Faktor in Grundeinstellung 1, Zellen können überschrieben werden</t>
  </si>
  <si>
    <t>E8.</t>
  </si>
  <si>
    <t>Spalten S und U</t>
  </si>
  <si>
    <t>Zellen können überschrieben werden</t>
  </si>
  <si>
    <t>E8.a.</t>
  </si>
  <si>
    <t>Spalten N bis T</t>
  </si>
  <si>
    <t>E9.a. + E9.b.</t>
  </si>
  <si>
    <t>G5</t>
  </si>
  <si>
    <t>Bonus/Malus wird additiv berücksichtigt, Fußnote zu diesem Thema gelöscht</t>
  </si>
  <si>
    <t>EHB_RegKto_Strom_2020_1.0_20210421</t>
  </si>
  <si>
    <t>Zeilen 82 bis 138</t>
  </si>
  <si>
    <t>Ausgeblendet</t>
  </si>
  <si>
    <t>A5.</t>
  </si>
  <si>
    <t>F217:G223</t>
  </si>
  <si>
    <t>Zellbereiche zum Eintragen von Mengen und Entgelte eingefügt</t>
  </si>
  <si>
    <t>B8:N17 alt</t>
  </si>
  <si>
    <t>Tabelle entfernt</t>
  </si>
  <si>
    <t>B8:I53</t>
  </si>
  <si>
    <t>Zellbereiche für Vergütungen von EE-Anlagen Bestand volatil grau markiert, marginale Formatanpassungen</t>
  </si>
  <si>
    <t>B59:B158</t>
  </si>
  <si>
    <t>Auswahlfelder eingefügt</t>
  </si>
  <si>
    <t>H59:U158</t>
  </si>
  <si>
    <t>Zeile wird jeweils grau markiert, soweit in Spalte D EE-Anlagen Bestand volatil ausgewählt wird</t>
  </si>
  <si>
    <t>B4</t>
  </si>
  <si>
    <t>Text teilweise gelöscht</t>
  </si>
  <si>
    <t>E8a., E8b., E8c.</t>
  </si>
  <si>
    <t>Spalte C alt</t>
  </si>
  <si>
    <t>Löschung</t>
  </si>
  <si>
    <t>E8a.</t>
  </si>
  <si>
    <t>D6:D2005</t>
  </si>
  <si>
    <t>Spalte J</t>
  </si>
  <si>
    <t>Neu eingefügt</t>
  </si>
  <si>
    <t>Spalten R bis T</t>
  </si>
  <si>
    <t>Spalten AB bis AD</t>
  </si>
  <si>
    <t>E8b.</t>
  </si>
  <si>
    <t>C6:D305</t>
  </si>
  <si>
    <t>Spalten O bis Q</t>
  </si>
  <si>
    <t>E8c.</t>
  </si>
  <si>
    <t>E6:E305</t>
  </si>
  <si>
    <t>Spalten F bis J</t>
  </si>
  <si>
    <t>Zellbereiche für geleistete Anzahlungen und Anlagen im Bau des Sachanlagevermögens und geleistete Anzahlungen auf immaterielle Vermögensgegenstände grau markiert</t>
  </si>
  <si>
    <t>G.</t>
  </si>
  <si>
    <t>C8:G8</t>
  </si>
  <si>
    <t>Anpassung Zinssatz für 2020</t>
  </si>
  <si>
    <t>EHB_RegKto_Strom_2020_1.1_20210421</t>
  </si>
  <si>
    <t>N59:U158</t>
  </si>
  <si>
    <t>Formeln dahingehend angepasst, dass für die Einspeiseart "EE-Anlagen - Bestand volatil" keine Zellberechnungen durchgefüht werden</t>
  </si>
  <si>
    <t>E9.a.</t>
  </si>
  <si>
    <t>Zeile 415</t>
  </si>
  <si>
    <t>Tabelle um eine Zeile erweitert, da 2020 ein Schaltjahr ist</t>
  </si>
  <si>
    <t>1.2</t>
  </si>
  <si>
    <t>EHB_RegKto_Strom_2020_1.2_20210421</t>
  </si>
  <si>
    <t>F6</t>
  </si>
  <si>
    <t>Formelfehler korrigiert</t>
  </si>
  <si>
    <t>EHB_RegKto_Strom_2021_1.0_20220530</t>
  </si>
  <si>
    <t>Zusätzliche Berücksichtigung der Mengen aus dem Tagesleistungspreissystem</t>
  </si>
  <si>
    <t>L10:L12</t>
  </si>
  <si>
    <t>Berücksichtigung der Mengen für Elektromobilität</t>
  </si>
  <si>
    <t>Spalte M</t>
  </si>
  <si>
    <t>B14, B44, B48, B58</t>
  </si>
  <si>
    <t>Text verändert: Langform eingefügt</t>
  </si>
  <si>
    <t>Zeilen 59 und 60</t>
  </si>
  <si>
    <t>Zeilen hinzugefügt</t>
  </si>
  <si>
    <t>Zeilen 64 bis 77</t>
  </si>
  <si>
    <t>Formeln für die Berechnung aus Leistungsentgelten korrigiert, Bezeichnungen für Leistungskomponente angepasst</t>
  </si>
  <si>
    <t>Zeilen 79 bis 90</t>
  </si>
  <si>
    <t>Landstrompreissystem hinzugefügt</t>
  </si>
  <si>
    <t>D231:E237</t>
  </si>
  <si>
    <t>Einheiten eingefügt</t>
  </si>
  <si>
    <t>F246:F259, F292:G295</t>
  </si>
  <si>
    <t>Zellformate angepasst</t>
  </si>
  <si>
    <t>E2.</t>
  </si>
  <si>
    <t>Zellen vorgel. Netzbetr.</t>
  </si>
  <si>
    <t>Aktualisierung der Auswahlliste, Anordnung der Abfrage geringfügig verändert</t>
  </si>
  <si>
    <t>B8:I47</t>
  </si>
  <si>
    <t>Zeilen für EE-Anlagen volatil zusammengefasst und Zellbereiche für "EE-Anlagen - Bestand sowie Neu volatil" grau markiert</t>
  </si>
  <si>
    <t>O59:O158, R59:R158</t>
  </si>
  <si>
    <t>Freifelder eingefügt</t>
  </si>
  <si>
    <t>Zeile wird jeweils grau markiert, soweit in Spalte D "EE-Anlagen - Bestand sowie Neu volatil" oder bei bestimmten Energieträgern "Rückspeisung" ausgewählt wird</t>
  </si>
  <si>
    <t>gesamtes Blatt</t>
  </si>
  <si>
    <t>Formelanpassungen infolge der inhaltlichen Änderungen</t>
  </si>
  <si>
    <t>B9 und B10</t>
  </si>
  <si>
    <t>Schriftfarbe geändert und fett</t>
  </si>
  <si>
    <t>E4.a.</t>
  </si>
  <si>
    <t>B3</t>
  </si>
  <si>
    <t>E6.</t>
  </si>
  <si>
    <t>Löschung, Aufteilung der Abfrage in Tab. E6.a. und E6.b., da sich der gesetzliche Rahmen geändert hat</t>
  </si>
  <si>
    <t>E6.a.</t>
  </si>
  <si>
    <t>D15:D114</t>
  </si>
  <si>
    <t>Auswahlliste geringfügig verändert</t>
  </si>
  <si>
    <t>E7.</t>
  </si>
  <si>
    <t>Zeile 32</t>
  </si>
  <si>
    <t>Frage und Auswahlfeld eingefügt</t>
  </si>
  <si>
    <t>L71:L100, O71:O100</t>
  </si>
  <si>
    <t>Formeln eingefügt</t>
  </si>
  <si>
    <t>Spalten M und P</t>
  </si>
  <si>
    <t>Formeln angepasst</t>
  </si>
  <si>
    <t>Spalte D</t>
  </si>
  <si>
    <t>Aktualisierung der Auswahlliste</t>
  </si>
  <si>
    <t>Spalten R und AB</t>
  </si>
  <si>
    <t>eingeblendet, da hier die Daten des Jahres 2021 abgebildet werden</t>
  </si>
  <si>
    <t>E8.a., E8.b., E8.c.</t>
  </si>
  <si>
    <t>"Intelligente Tabelle" zur automatischen Zeilenverlängerung eingefügt</t>
  </si>
  <si>
    <t>E8.b.</t>
  </si>
  <si>
    <t>Spalte C</t>
  </si>
  <si>
    <t>E8b. + E8c.</t>
  </si>
  <si>
    <t>Zeilen 306 bis 405</t>
  </si>
  <si>
    <t>Erweiterung Eingabebereich</t>
  </si>
  <si>
    <t>E8.c.</t>
  </si>
  <si>
    <t>Spalte E</t>
  </si>
  <si>
    <t>Spalten L und M</t>
  </si>
  <si>
    <t>Formeln gelöscht</t>
  </si>
  <si>
    <t>Zeile 42</t>
  </si>
  <si>
    <t>FSV "Mehr- oder Mindererlöse aus dem AEP" hinzugefügt</t>
  </si>
  <si>
    <t>E10.</t>
  </si>
  <si>
    <t>B9:D11</t>
  </si>
  <si>
    <t>Differenzierung Kosten</t>
  </si>
  <si>
    <t>B14:D15</t>
  </si>
  <si>
    <t>Zusammenfassung der Position aus Vereinfachungsgründen</t>
  </si>
  <si>
    <t>F.</t>
  </si>
  <si>
    <t>Zeilen 24 bis 31</t>
  </si>
  <si>
    <t>Aufteilung des Tabellenblattes E6. auf E6.a. und E6.b.</t>
  </si>
  <si>
    <t>C8:H8</t>
  </si>
  <si>
    <t>Anpassung Zinssatz für 2021</t>
  </si>
  <si>
    <t>Zusätzliches Jahr für Verzinsung wegen veränderter Verordnung eingefügt</t>
  </si>
  <si>
    <t>Text an den relevanten Stellen angepasst</t>
  </si>
  <si>
    <t>EHB_RegKto_Strom_2021_1.1_20220530</t>
  </si>
  <si>
    <t>'G.</t>
  </si>
  <si>
    <t>Zinssatz geringfügig korrigiert, da eine nachträgliche Anpassung der zugrundeliegenden Daten der Bundesbank bekannt wurde.</t>
  </si>
  <si>
    <t>EHB_RegKto_Strom_2021_1.2_20220530</t>
  </si>
  <si>
    <t>Zinssatz geringfügig korrigiert, da die vorherige Anpassung seitens der Bundesbank annuliert wurde.</t>
  </si>
  <si>
    <t>1.3</t>
  </si>
  <si>
    <t>EHB_RegKto_Strom_2021_1.3_20220530</t>
  </si>
  <si>
    <t>E8.a. und E8.b.</t>
  </si>
  <si>
    <t>Berechnung Restwerte</t>
  </si>
  <si>
    <t>Formeln geringfügig geändert, da nicht notwendige Zahlen angezeigt wurden.</t>
  </si>
  <si>
    <t xml:space="preserve">A. Allgemeine Informationen Stromnetzbetreiber </t>
  </si>
  <si>
    <t>Abgabedatum des Erhebungsbogens:</t>
  </si>
  <si>
    <t>MaStR-Nr.:</t>
  </si>
  <si>
    <t>Position</t>
  </si>
  <si>
    <t>Stromverteilung 
(Netz) gesamt 
[EUR]</t>
  </si>
  <si>
    <t>Aktiva</t>
  </si>
  <si>
    <t>A. Anlagevermögen</t>
  </si>
  <si>
    <t>I. Immaterielle Vermögensgegenstände</t>
  </si>
  <si>
    <t>II. Sachanlagen</t>
  </si>
  <si>
    <t>III. Finanzanlagen</t>
  </si>
  <si>
    <t>B. Umlaufvermögen</t>
  </si>
  <si>
    <t>I. Vorräte</t>
  </si>
  <si>
    <t>II. Forderungen und sonstige Vermögensgegenstände</t>
  </si>
  <si>
    <t>III. Wertpapiere</t>
  </si>
  <si>
    <t>IV. Kassenbestand, Bundesbankguthaben, Guthaben bei 
      Kreditinstituten und Schecks</t>
  </si>
  <si>
    <t>C. Rechnungsabgrenzungsposten</t>
  </si>
  <si>
    <t>D. Sonderverlustkonto aus Rückstellungsbildung</t>
  </si>
  <si>
    <t>Passiva</t>
  </si>
  <si>
    <t>A. Eigenkapital</t>
  </si>
  <si>
    <t>I. Gezeichnetes Kapital</t>
  </si>
  <si>
    <t>II. Kapitalrücklage</t>
  </si>
  <si>
    <t>III. Gewinnrücklagen</t>
  </si>
  <si>
    <t>IV. Gewinnvortrag/Verlustvortrag</t>
  </si>
  <si>
    <t>V. Bilanzgewinn</t>
  </si>
  <si>
    <t>B. Sonderposten mit Rücklagenanteil</t>
  </si>
  <si>
    <t>C. Sonderposten für Investitionszuschüsse</t>
  </si>
  <si>
    <t>D. Baukostenzuschüsse</t>
  </si>
  <si>
    <t>E. Rückstellungen</t>
  </si>
  <si>
    <t>F. Verbindlichkeiten</t>
  </si>
  <si>
    <t>G. Rechnungsabgrenzungsposten</t>
  </si>
  <si>
    <t>Tabelle</t>
  </si>
  <si>
    <t>Zelle</t>
  </si>
  <si>
    <t>Anmerkung</t>
  </si>
  <si>
    <t>Bitte wählen</t>
  </si>
  <si>
    <t>B. Bilanz</t>
  </si>
  <si>
    <t>C. GuV</t>
  </si>
  <si>
    <t>E. Erläuterungen</t>
  </si>
  <si>
    <t>Ziffer</t>
  </si>
  <si>
    <t>1.</t>
  </si>
  <si>
    <t>1.1.</t>
  </si>
  <si>
    <t>1.2.</t>
  </si>
  <si>
    <t>1.3.</t>
  </si>
  <si>
    <t>1.4.</t>
  </si>
  <si>
    <t>1.5.</t>
  </si>
  <si>
    <t>1.6.</t>
  </si>
  <si>
    <t>1.7.</t>
  </si>
  <si>
    <t>1.8.</t>
  </si>
  <si>
    <t>Umsatzerlöse</t>
  </si>
  <si>
    <t>Erlöse aus Netzentgelten Elektrizität (inkl. Messung und Messstellenbetrieb)</t>
  </si>
  <si>
    <t>Konzessionsabgabe</t>
  </si>
  <si>
    <t>Erlöse aus dem EEG-Ausgleichsmechanismus</t>
  </si>
  <si>
    <t>Erlöse aus dem KWKG-Belastungsausgleich</t>
  </si>
  <si>
    <t>Erlöse aus der Offshorenetzumlage (ONU)</t>
  </si>
  <si>
    <t>Erlöse aus dem Umlagemechanismus für individuelle Netzentgelte gemäß § 19 Abs. 2 StromNEV</t>
  </si>
  <si>
    <t>Erlöse aus dem Belastungsausgleich für abschaltbare Lasten</t>
  </si>
  <si>
    <t>sonstige Erlöse (nicht aus Netzentgelten)</t>
  </si>
  <si>
    <t>2.</t>
  </si>
  <si>
    <t>4.</t>
  </si>
  <si>
    <t>5.</t>
  </si>
  <si>
    <t>6.</t>
  </si>
  <si>
    <t xml:space="preserve">3. </t>
  </si>
  <si>
    <t>aktivierte Eigenleistung</t>
  </si>
  <si>
    <t>sonstige betriebliche Erträge</t>
  </si>
  <si>
    <t>Materialaufwand</t>
  </si>
  <si>
    <t>C. Gewinn und Verlustrechnung des Jahres 2024</t>
  </si>
  <si>
    <t>7.</t>
  </si>
  <si>
    <t>8.</t>
  </si>
  <si>
    <t>9.</t>
  </si>
  <si>
    <t>10.</t>
  </si>
  <si>
    <t>11.</t>
  </si>
  <si>
    <t>12.</t>
  </si>
  <si>
    <t>13.</t>
  </si>
  <si>
    <t>14.</t>
  </si>
  <si>
    <t>15.</t>
  </si>
  <si>
    <t>16.</t>
  </si>
  <si>
    <t>17.</t>
  </si>
  <si>
    <t>18.</t>
  </si>
  <si>
    <t>19.</t>
  </si>
  <si>
    <t>20.</t>
  </si>
  <si>
    <t>6.1.</t>
  </si>
  <si>
    <t>Löhne und Gehälter</t>
  </si>
  <si>
    <t>6.2.</t>
  </si>
  <si>
    <t>Soziale Abgaben und Aufwendungen für Altersversorgung und für Unterstützung</t>
  </si>
  <si>
    <t>6.2.1.</t>
  </si>
  <si>
    <t>Altersversorgung</t>
  </si>
  <si>
    <t>6.2.2.</t>
  </si>
  <si>
    <t>soziale Abgaben und sonstige Aufwendungen</t>
  </si>
  <si>
    <t>Abschreibungen</t>
  </si>
  <si>
    <t>Sonstige betriebliche Aufwendungen</t>
  </si>
  <si>
    <t>Bestandsveränderungen an fertigen und unfertigen Erzeugnissen</t>
  </si>
  <si>
    <t>5.1.</t>
  </si>
  <si>
    <t>5.2.</t>
  </si>
  <si>
    <t>5.3.</t>
  </si>
  <si>
    <t>5.4.</t>
  </si>
  <si>
    <t>5.5.</t>
  </si>
  <si>
    <t>Personalaufwand</t>
  </si>
  <si>
    <t>Erträge aus Beteiligungen</t>
  </si>
  <si>
    <t>Ergebnis der gewöhnlichen Geschäftstätigkeit</t>
  </si>
  <si>
    <t>Außerordentliche Erträge</t>
  </si>
  <si>
    <t>Außerordentliche Aufwendungen</t>
  </si>
  <si>
    <t>Außerordentliches Ergebnis</t>
  </si>
  <si>
    <t>Steuern vom Einkommen und vom Ertrag</t>
  </si>
  <si>
    <t>Sonstige Steuern</t>
  </si>
  <si>
    <t>Erträge aus Verlustübernahme</t>
  </si>
  <si>
    <t>21.</t>
  </si>
  <si>
    <t>Aufwendungen aus Gewinnabführung</t>
  </si>
  <si>
    <t>22.</t>
  </si>
  <si>
    <t>Jahresüberschuss/Jahresfehlbetrag</t>
  </si>
  <si>
    <t>23.</t>
  </si>
  <si>
    <t>Gewinnvortrag aus dem Vorjahr</t>
  </si>
  <si>
    <t>24.</t>
  </si>
  <si>
    <t>Einstellung in Gewinnrücklagen</t>
  </si>
  <si>
    <t>25.</t>
  </si>
  <si>
    <t>Bilanzgewinn</t>
  </si>
  <si>
    <t>Erträge aus anderen Wertpapieren und Ausleihungen des Finanzanlagevermögens</t>
  </si>
  <si>
    <t>sonstige Zinsen und ähnliche Erträge</t>
  </si>
  <si>
    <t>Abschreibungen auf Finanzanlagen und auf Wertpapiere des Umlaufvermögens</t>
  </si>
  <si>
    <t>Zinsen und ähnliche Aufwendungen</t>
  </si>
  <si>
    <t>EEG-Ausgleichsmechanismus</t>
  </si>
  <si>
    <t>Offshore-Belastungsausgleich</t>
  </si>
  <si>
    <t>§ 19 StromNEV-Umlagemchanismus</t>
  </si>
  <si>
    <t>AblaV-Belastungsausgleich</t>
  </si>
  <si>
    <t>KWKG-Belastungsausgleich</t>
  </si>
  <si>
    <t>5.6.</t>
  </si>
  <si>
    <t>5.7.</t>
  </si>
  <si>
    <t>5.8.</t>
  </si>
  <si>
    <t>Ausfwendungen für vorgelagerte Netzkosten</t>
  </si>
  <si>
    <t>Aufwendungen für vermiedene Netzentgelte</t>
  </si>
  <si>
    <t>D. DL-Übersicht</t>
  </si>
  <si>
    <t>Firmenbezeichnung des Dienstleisters</t>
  </si>
  <si>
    <t>[EUR]</t>
  </si>
  <si>
    <t>davon energiespezifische Dienstleistungen i.S.d. § 6b Abs. 1 Satz 1 EnWG</t>
  </si>
  <si>
    <t>davon sonstige Dienstleistungen</t>
  </si>
  <si>
    <t>B. Bilanz des Jahres 2024</t>
  </si>
  <si>
    <t>D. Übersicht der Dienstleister des Jahres 2024</t>
  </si>
  <si>
    <t>Summe</t>
  </si>
  <si>
    <t>Aufwendungen für durch diesen Dienstleister erbrachte Dienstleistungen</t>
  </si>
  <si>
    <t>Geschäftsjahr:</t>
  </si>
  <si>
    <t xml:space="preserve">lfd. Nr. </t>
  </si>
  <si>
    <t>13.1.</t>
  </si>
  <si>
    <t>13.2.</t>
  </si>
  <si>
    <t>13.3.</t>
  </si>
  <si>
    <t>13.4.</t>
  </si>
  <si>
    <t>13.5.</t>
  </si>
  <si>
    <t>gegenüber verbundenen Unternehmen</t>
  </si>
  <si>
    <t>gegenüber Unternehmen, mit denen ein Beteiligungsverhältnis besteht</t>
  </si>
  <si>
    <t>gegenüber Kreditinstituten</t>
  </si>
  <si>
    <t>Zinszuführungen zu Rückstellungen</t>
  </si>
  <si>
    <t>Sonstiges</t>
  </si>
  <si>
    <t>26.</t>
  </si>
  <si>
    <t>27.</t>
  </si>
  <si>
    <t>28.</t>
  </si>
  <si>
    <t>Kosten für betriebliche und tarifvertragliche Vereinbarungen zu Lohnzusatz- und Versorgungsleistungen (§ 11 Abs. 2, S. 1 Nr. 9 ARegV)</t>
  </si>
  <si>
    <t>Kosten für Betriebs- und Personalratstätigkeit (§ 11 Abs. 2, S. 1 Nr. 10 ARegV)</t>
  </si>
  <si>
    <t>Kosten für Berufsausbildung und Weiterbildung im Unternehmen und von Betriebskindertagesstätten (§  11 Abs. 2, S. 1 Nr. 11 ARegV)</t>
  </si>
  <si>
    <t>Erhebungsbogen zur Ermittlung der OPEX Strom</t>
  </si>
  <si>
    <t>250207_EHB_Kosten- und Erlösentwicklung 2024_V1</t>
  </si>
  <si>
    <t>Das Datum, an dem der Erhebungsbogen an die Bundesnetzagentur übermittelt wurde.</t>
  </si>
  <si>
    <t>Hier ist das Jahr 2024 fest hinterlegt.</t>
  </si>
  <si>
    <t>Die Darlegung der Bilanz für das Geschäftsjahr 2024. Es erfolgt die Darstellung der Sparte Stromverteilung.
Die Aktivseite der Bilanz wird unterteilt in Anlagevermögen, Umlaufvermögen, Rechnungsabgrenzungsposten und Sonderverlustkonto aus Rückstellungsbildung.
Die Passivseite der Bilanz wird eingeteilt in Eigenkapital, Sonderposten mit Rücklagenanteil, Sonderposten für Investitionszuschüsse, Baukostenzuschüsse, Rückstellungen, Verbindlichkeiten und Rechnungsabgrenzungsposten.</t>
  </si>
  <si>
    <t>Hier sind die verbundenen vertikal integrierten Energieversorgungsunternehmen, die gegenüber dem Tätigkeitsbereich Elektrizitätsverteilung Dienstleistungen erbringen, einzutragen. Darüber hinaus sind diese Aufwendungen in energiespezifische und/ oder sonstige Dienstleistungen betragsmäßig auszuweisen. 
Aufwendungen für durch einen Verpächter überlassene Infrastruktur sind hier nicht zu berücksichtigen.</t>
  </si>
  <si>
    <t>5.9.</t>
  </si>
  <si>
    <t>Aufwendungen für Differenz-Bilanzkreise bzw. Aufwendungen für den Ausgleich von Abweichungen bei Standardlastprofilen</t>
  </si>
  <si>
    <t>1.9.</t>
  </si>
  <si>
    <t>Erlöse für Differenz-Bilanzkreise bzw. Erlöse für den Ausgleich von Abweichungen bei Standardlastprofilen</t>
  </si>
  <si>
    <r>
      <t xml:space="preserve">Die Darstellung der Gewinn- und Verlustrechnung des Jahres 2024. Es erfolgt die Darstellung der Sparte Stromverteilung.
A) die abgefragten Daten können im Wesentlichen dem entsprechenden Jahresabschluss (Tätigkeitsabschluss) des jeweiligen Geschäftsjahres entnommen werden. Sämtliche Aufwendungen und Erträge, die im Zusammenhang mit der finanziellen Abwicklung von Umlage-Sachverhalten stehen (EEG-Umlage, §19-StromNEV-Umlage, KWKG-Umlage, Offshore-Haftungsumlage und AbLaV-Umlage), sind im Folgenden herauszurechnen und in die separaten Zellen einzutragen.
B) Kosten und Erlöse aus Differenzbilanzkreisen und Mehr-/Mindermengen sind gesondert auszuweisen. </t>
    </r>
    <r>
      <rPr>
        <b/>
        <u/>
        <sz val="10"/>
        <color theme="9" tint="-0.249977111117893"/>
        <rFont val="Arial"/>
        <family val="2"/>
      </rPr>
      <t xml:space="preserve"> </t>
    </r>
    <r>
      <rPr>
        <b/>
        <u/>
        <sz val="10"/>
        <rFont val="Arial"/>
        <family val="2"/>
      </rPr>
      <t xml:space="preserve">
</t>
    </r>
    <r>
      <rPr>
        <sz val="10"/>
        <rFont val="Arial"/>
        <family val="2"/>
      </rPr>
      <t xml:space="preserve">
C) Bitte geben Sie die Kosten und Erlöse ohne periodenfremde Sachverhalte an. 
D) Bitte beachten Sie die zusätzlichen Angaben der lfd. Nummern 26-28: Hier sind die in der Gewinn- und Verlustrechnung 2024 enthaltenen Kosten und Erlöse für betriebliche und tarifvertragliche Vereinbarungen zu Lohnzusatz- und Versorgungsleistungen (§ 11 Abs. 2 S. 1 Nr. 9 ARegV), Betriebs- und Personalratstätigkeit (§ 11 Abs. 2 S. 1 Nr. 10 ARegV) sowie- für Berufsausbildung und Weiterbildung im Unternehmen und von Betriebskindertagesstätten (§ 11 Abs. 2 S. 1 Nr. 11 ARegV) anzugeben.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</si>
</sst>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_-* #,##0.00\ _€_-;\-* #,##0.00\ _€_-;_-* &quot;-&quot;??\ _€_-;_-@_-"/>
    <numFmt numFmtId="165" formatCode="#,##0.00\ _€"/>
  </numFmts>
  <fonts count="21" x14ac:knownFonts="1">
    <font>
      <sz val="10"/>
      <name val="Arial"/>
    </font>
    <font>
      <sz val="11"/>
      <color theme="1"/>
      <name val="Calibri"/>
      <family val="2"/>
      <scheme val="minor"/>
    </font>
    <font>
      <sz val="11"/>
      <color theme="1"/>
      <name val="Calibri"/>
      <family val="2"/>
      <scheme val="minor"/>
    </font>
    <font>
      <sz val="11"/>
      <name val="Arial"/>
      <family val="2"/>
    </font>
    <font>
      <b/>
      <sz val="14"/>
      <name val="Arial"/>
      <family val="2"/>
    </font>
    <font>
      <sz val="10"/>
      <name val="Arial"/>
      <family val="2"/>
    </font>
    <font>
      <b/>
      <sz val="11"/>
      <name val="Arial"/>
      <family val="2"/>
    </font>
    <font>
      <sz val="10"/>
      <color theme="0"/>
      <name val="Arial"/>
      <family val="2"/>
    </font>
    <font>
      <u/>
      <sz val="11"/>
      <color indexed="12"/>
      <name val="Arial"/>
      <family val="2"/>
    </font>
    <font>
      <u/>
      <sz val="10"/>
      <color indexed="12"/>
      <name val="Arial"/>
      <family val="2"/>
    </font>
    <font>
      <b/>
      <sz val="10"/>
      <name val="Arial"/>
      <family val="2"/>
    </font>
    <font>
      <sz val="10"/>
      <color theme="1"/>
      <name val="Arial"/>
      <family val="2"/>
    </font>
    <font>
      <sz val="6"/>
      <name val="Arial"/>
      <family val="2"/>
    </font>
    <font>
      <b/>
      <sz val="16"/>
      <name val="Arial"/>
      <family val="2"/>
    </font>
    <font>
      <sz val="12"/>
      <name val="Arial"/>
      <family val="2"/>
    </font>
    <font>
      <b/>
      <sz val="12"/>
      <name val="Arial"/>
      <family val="2"/>
    </font>
    <font>
      <b/>
      <sz val="11"/>
      <color indexed="10"/>
      <name val="Arial"/>
      <family val="2"/>
    </font>
    <font>
      <sz val="11"/>
      <color theme="0"/>
      <name val="Arial"/>
      <family val="2"/>
    </font>
    <font>
      <sz val="8"/>
      <name val="Arial"/>
      <family val="2"/>
    </font>
    <font>
      <b/>
      <u/>
      <sz val="10"/>
      <color theme="9" tint="-0.249977111117893"/>
      <name val="Arial"/>
      <family val="2"/>
    </font>
    <font>
      <b/>
      <u/>
      <sz val="10"/>
      <name val="Arial"/>
      <family val="2"/>
    </font>
  </fonts>
  <fills count="12">
    <fill>
      <patternFill patternType="none"/>
    </fill>
    <fill>
      <patternFill patternType="gray125"/>
    </fill>
    <fill>
      <patternFill patternType="solid">
        <fgColor theme="0"/>
        <bgColor indexed="64"/>
      </patternFill>
    </fill>
    <fill>
      <patternFill patternType="solid">
        <fgColor theme="0" tint="-0.24994659260841701"/>
        <bgColor indexed="64"/>
      </patternFill>
    </fill>
    <fill>
      <patternFill patternType="solid">
        <fgColor indexed="9"/>
        <bgColor indexed="64"/>
      </patternFill>
    </fill>
    <fill>
      <patternFill patternType="solid">
        <fgColor indexed="43"/>
        <bgColor indexed="64"/>
      </patternFill>
    </fill>
    <fill>
      <patternFill patternType="gray0625">
        <bgColor indexed="43"/>
      </patternFill>
    </fill>
    <fill>
      <patternFill patternType="solid">
        <fgColor indexed="42"/>
        <bgColor indexed="64"/>
      </patternFill>
    </fill>
    <fill>
      <patternFill patternType="solid">
        <fgColor indexed="22"/>
        <bgColor indexed="64"/>
      </patternFill>
    </fill>
    <fill>
      <patternFill patternType="solid">
        <fgColor theme="0" tint="-4.9989318521683403E-2"/>
        <bgColor indexed="64"/>
      </patternFill>
    </fill>
    <fill>
      <patternFill patternType="solid">
        <fgColor theme="0" tint="-0.249977111117893"/>
        <bgColor indexed="64"/>
      </patternFill>
    </fill>
    <fill>
      <patternFill patternType="gray0625">
        <bgColor rgb="FFFFFF99"/>
      </patternFill>
    </fill>
  </fills>
  <borders count="33">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auto="1"/>
      </left>
      <right style="thin">
        <color auto="1"/>
      </right>
      <top style="thin">
        <color auto="1"/>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s>
  <cellStyleXfs count="9">
    <xf numFmtId="0" fontId="0" fillId="0" borderId="0"/>
    <xf numFmtId="44" fontId="2" fillId="0" borderId="0" applyFont="0" applyFill="0" applyBorder="0" applyAlignment="0" applyProtection="0"/>
    <xf numFmtId="0" fontId="8" fillId="0" borderId="0" applyNumberFormat="0" applyFill="0" applyBorder="0" applyAlignment="0" applyProtection="0">
      <alignment vertical="top"/>
      <protection locked="0"/>
    </xf>
    <xf numFmtId="0" fontId="5" fillId="0" borderId="0"/>
    <xf numFmtId="0" fontId="1" fillId="0" borderId="0"/>
    <xf numFmtId="0" fontId="3" fillId="0" borderId="0"/>
    <xf numFmtId="0" fontId="5" fillId="0" borderId="0"/>
    <xf numFmtId="0" fontId="3" fillId="0" borderId="0"/>
    <xf numFmtId="0" fontId="5" fillId="0" borderId="0"/>
  </cellStyleXfs>
  <cellXfs count="250">
    <xf numFmtId="0" fontId="0" fillId="0" borderId="0" xfId="0"/>
    <xf numFmtId="0" fontId="3" fillId="0" borderId="0" xfId="0" applyFont="1" applyAlignment="1">
      <alignment vertical="center"/>
    </xf>
    <xf numFmtId="0" fontId="4" fillId="0" borderId="0" xfId="0" applyFont="1" applyAlignment="1">
      <alignment vertical="center"/>
    </xf>
    <xf numFmtId="0" fontId="0" fillId="2" borderId="0" xfId="0" applyFill="1" applyAlignment="1">
      <alignment vertical="center"/>
    </xf>
    <xf numFmtId="0" fontId="3" fillId="0" borderId="0" xfId="0" applyFont="1" applyAlignment="1">
      <alignment horizontal="center" vertical="center"/>
    </xf>
    <xf numFmtId="0" fontId="5" fillId="0" borderId="0" xfId="0" applyFont="1" applyAlignment="1">
      <alignment vertical="center"/>
    </xf>
    <xf numFmtId="0" fontId="0" fillId="0" borderId="0" xfId="0" applyAlignment="1">
      <alignment vertical="center"/>
    </xf>
    <xf numFmtId="4" fontId="6" fillId="3" borderId="1" xfId="0" applyNumberFormat="1" applyFont="1" applyFill="1" applyBorder="1" applyAlignment="1">
      <alignment vertical="center"/>
    </xf>
    <xf numFmtId="4" fontId="3" fillId="3" borderId="2" xfId="0" applyNumberFormat="1" applyFont="1" applyFill="1" applyBorder="1" applyAlignment="1">
      <alignment vertical="center"/>
    </xf>
    <xf numFmtId="4" fontId="3" fillId="0" borderId="0" xfId="0" applyNumberFormat="1" applyFont="1" applyAlignment="1">
      <alignment vertical="center"/>
    </xf>
    <xf numFmtId="4" fontId="7" fillId="4" borderId="0" xfId="0" applyNumberFormat="1" applyFont="1" applyFill="1" applyAlignment="1">
      <alignment vertical="center"/>
    </xf>
    <xf numFmtId="4" fontId="5" fillId="0" borderId="0" xfId="0" applyNumberFormat="1" applyFont="1" applyAlignment="1">
      <alignment vertical="center"/>
    </xf>
    <xf numFmtId="4" fontId="9" fillId="4" borderId="0" xfId="2" applyNumberFormat="1" applyFont="1" applyFill="1" applyBorder="1" applyAlignment="1" applyProtection="1">
      <alignment vertical="center"/>
    </xf>
    <xf numFmtId="0" fontId="5" fillId="0" borderId="0" xfId="0" applyFont="1" applyAlignment="1">
      <alignment horizontal="center" vertical="center"/>
    </xf>
    <xf numFmtId="4" fontId="5" fillId="4" borderId="0" xfId="0" applyNumberFormat="1" applyFont="1" applyFill="1" applyAlignment="1">
      <alignment vertical="center"/>
    </xf>
    <xf numFmtId="4" fontId="5" fillId="4" borderId="3" xfId="0" applyNumberFormat="1" applyFont="1" applyFill="1" applyBorder="1" applyAlignment="1">
      <alignment vertical="center"/>
    </xf>
    <xf numFmtId="4" fontId="5" fillId="4" borderId="4" xfId="0" applyNumberFormat="1" applyFont="1" applyFill="1" applyBorder="1" applyAlignment="1">
      <alignment vertical="center"/>
    </xf>
    <xf numFmtId="4" fontId="5" fillId="5" borderId="4" xfId="0" applyNumberFormat="1" applyFont="1" applyFill="1" applyBorder="1" applyAlignment="1" applyProtection="1">
      <alignment vertical="center"/>
      <protection locked="0"/>
    </xf>
    <xf numFmtId="4" fontId="5" fillId="6" borderId="4" xfId="0" applyNumberFormat="1" applyFont="1" applyFill="1" applyBorder="1" applyAlignment="1" applyProtection="1">
      <alignment vertical="center" wrapText="1"/>
      <protection locked="0"/>
    </xf>
    <xf numFmtId="0" fontId="5" fillId="7" borderId="4" xfId="3" applyFill="1" applyBorder="1" applyAlignment="1" applyProtection="1">
      <alignment vertical="center"/>
      <protection locked="0"/>
    </xf>
    <xf numFmtId="4" fontId="5" fillId="4" borderId="5" xfId="0" applyNumberFormat="1" applyFont="1" applyFill="1" applyBorder="1" applyAlignment="1">
      <alignment vertical="center"/>
    </xf>
    <xf numFmtId="4" fontId="9" fillId="3" borderId="1" xfId="2" applyNumberFormat="1" applyFont="1" applyFill="1" applyBorder="1" applyAlignment="1" applyProtection="1">
      <alignment vertical="center"/>
    </xf>
    <xf numFmtId="4" fontId="5" fillId="3" borderId="2" xfId="0" applyNumberFormat="1" applyFont="1" applyFill="1" applyBorder="1" applyAlignment="1">
      <alignment vertical="center"/>
    </xf>
    <xf numFmtId="4" fontId="3" fillId="4" borderId="0" xfId="0" applyNumberFormat="1" applyFont="1" applyFill="1" applyAlignment="1">
      <alignment vertical="center"/>
    </xf>
    <xf numFmtId="4" fontId="3" fillId="4" borderId="0" xfId="0" applyNumberFormat="1" applyFont="1" applyFill="1" applyAlignment="1">
      <alignment vertical="center" wrapText="1"/>
    </xf>
    <xf numFmtId="4" fontId="5" fillId="4" borderId="4" xfId="0" applyNumberFormat="1" applyFont="1" applyFill="1" applyBorder="1" applyAlignment="1">
      <alignment horizontal="left" vertical="center" wrapText="1"/>
    </xf>
    <xf numFmtId="4" fontId="8" fillId="3" borderId="1" xfId="2" applyNumberFormat="1" applyFill="1" applyBorder="1" applyAlignment="1" applyProtection="1">
      <alignment vertical="center"/>
    </xf>
    <xf numFmtId="4" fontId="5" fillId="0" borderId="5" xfId="0" applyNumberFormat="1" applyFont="1" applyBorder="1" applyAlignment="1">
      <alignment vertical="center"/>
    </xf>
    <xf numFmtId="0" fontId="4" fillId="4" borderId="0" xfId="0" applyFont="1" applyFill="1" applyAlignment="1">
      <alignment vertical="center"/>
    </xf>
    <xf numFmtId="0" fontId="0" fillId="4" borderId="0" xfId="0" applyFill="1" applyAlignment="1">
      <alignment vertical="center"/>
    </xf>
    <xf numFmtId="0" fontId="1" fillId="0" borderId="3" xfId="4" applyBorder="1" applyAlignment="1">
      <alignment vertical="center"/>
    </xf>
    <xf numFmtId="0" fontId="6" fillId="8" borderId="4" xfId="0" applyFont="1" applyFill="1" applyBorder="1" applyAlignment="1">
      <alignment horizontal="center" vertical="center" wrapText="1"/>
    </xf>
    <xf numFmtId="0" fontId="11" fillId="0" borderId="4" xfId="4" applyFont="1" applyBorder="1" applyAlignment="1">
      <alignment horizontal="center" vertical="center"/>
    </xf>
    <xf numFmtId="0" fontId="11" fillId="0" borderId="4" xfId="4" applyFont="1" applyBorder="1" applyAlignment="1">
      <alignment vertical="center"/>
    </xf>
    <xf numFmtId="14" fontId="11" fillId="2" borderId="4" xfId="4" applyNumberFormat="1" applyFont="1" applyFill="1" applyBorder="1" applyAlignment="1">
      <alignment horizontal="center" vertical="center"/>
    </xf>
    <xf numFmtId="21" fontId="11" fillId="2" borderId="4" xfId="4" applyNumberFormat="1" applyFont="1" applyFill="1" applyBorder="1" applyAlignment="1">
      <alignment horizontal="left" vertical="center"/>
    </xf>
    <xf numFmtId="21" fontId="11" fillId="0" borderId="4" xfId="4" quotePrefix="1" applyNumberFormat="1" applyFont="1" applyBorder="1" applyAlignment="1">
      <alignment horizontal="left" vertical="center"/>
    </xf>
    <xf numFmtId="21" fontId="11" fillId="0" borderId="4" xfId="4" applyNumberFormat="1" applyFont="1" applyBorder="1" applyAlignment="1">
      <alignment horizontal="left" vertical="center"/>
    </xf>
    <xf numFmtId="21" fontId="11" fillId="9" borderId="4" xfId="4" quotePrefix="1" applyNumberFormat="1" applyFont="1" applyFill="1" applyBorder="1" applyAlignment="1">
      <alignment horizontal="left" vertical="center"/>
    </xf>
    <xf numFmtId="21" fontId="11" fillId="9" borderId="4" xfId="4" applyNumberFormat="1" applyFont="1" applyFill="1" applyBorder="1" applyAlignment="1">
      <alignment horizontal="left" vertical="center"/>
    </xf>
    <xf numFmtId="21" fontId="11" fillId="9" borderId="9" xfId="4" quotePrefix="1" applyNumberFormat="1" applyFont="1" applyFill="1" applyBorder="1" applyAlignment="1">
      <alignment horizontal="left" vertical="center"/>
    </xf>
    <xf numFmtId="21" fontId="11" fillId="0" borderId="4" xfId="4" quotePrefix="1" applyNumberFormat="1" applyFont="1" applyBorder="1" applyAlignment="1">
      <alignment vertical="center"/>
    </xf>
    <xf numFmtId="21" fontId="11" fillId="0" borderId="4" xfId="4" applyNumberFormat="1" applyFont="1" applyBorder="1" applyAlignment="1">
      <alignment vertical="center"/>
    </xf>
    <xf numFmtId="21" fontId="11" fillId="0" borderId="9" xfId="4" quotePrefix="1" applyNumberFormat="1" applyFont="1" applyBorder="1" applyAlignment="1">
      <alignment horizontal="left" vertical="center"/>
    </xf>
    <xf numFmtId="21" fontId="11" fillId="2" borderId="4" xfId="4" applyNumberFormat="1" applyFont="1" applyFill="1" applyBorder="1" applyAlignment="1">
      <alignment vertical="center"/>
    </xf>
    <xf numFmtId="21" fontId="11" fillId="0" borderId="4" xfId="4" applyNumberFormat="1" applyFont="1" applyBorder="1" applyAlignment="1">
      <alignment vertical="center" wrapText="1"/>
    </xf>
    <xf numFmtId="0" fontId="5" fillId="4" borderId="4" xfId="0" applyFont="1" applyFill="1" applyBorder="1" applyAlignment="1">
      <alignment vertical="center"/>
    </xf>
    <xf numFmtId="49" fontId="5" fillId="4" borderId="4" xfId="0" quotePrefix="1" applyNumberFormat="1" applyFont="1" applyFill="1" applyBorder="1" applyAlignment="1">
      <alignment horizontal="left" vertical="center"/>
    </xf>
    <xf numFmtId="14" fontId="0" fillId="4" borderId="4" xfId="0" applyNumberFormat="1" applyFill="1" applyBorder="1" applyAlignment="1">
      <alignment horizontal="center" vertical="center"/>
    </xf>
    <xf numFmtId="21" fontId="11" fillId="9" borderId="4" xfId="4" applyNumberFormat="1" applyFont="1" applyFill="1" applyBorder="1" applyAlignment="1">
      <alignment horizontal="left" vertical="center" wrapText="1"/>
    </xf>
    <xf numFmtId="21" fontId="11" fillId="9" borderId="7" xfId="4" quotePrefix="1" applyNumberFormat="1" applyFont="1" applyFill="1" applyBorder="1" applyAlignment="1">
      <alignment horizontal="left" vertical="center"/>
    </xf>
    <xf numFmtId="0" fontId="5" fillId="9" borderId="4" xfId="0" quotePrefix="1" applyFont="1" applyFill="1" applyBorder="1" applyAlignment="1">
      <alignment horizontal="left" vertical="center"/>
    </xf>
    <xf numFmtId="14" fontId="0" fillId="9" borderId="4" xfId="0" applyNumberFormat="1" applyFill="1" applyBorder="1" applyAlignment="1">
      <alignment horizontal="center" vertical="center"/>
    </xf>
    <xf numFmtId="0" fontId="5" fillId="9" borderId="4" xfId="0" applyFont="1" applyFill="1" applyBorder="1" applyAlignment="1">
      <alignment vertical="center"/>
    </xf>
    <xf numFmtId="0" fontId="0" fillId="9" borderId="4" xfId="0" applyFill="1" applyBorder="1" applyAlignment="1">
      <alignment vertical="center"/>
    </xf>
    <xf numFmtId="0" fontId="5" fillId="9" borderId="4" xfId="0" quotePrefix="1" applyFont="1" applyFill="1" applyBorder="1" applyAlignment="1">
      <alignment vertical="center"/>
    </xf>
    <xf numFmtId="0" fontId="5" fillId="2" borderId="4" xfId="0" quotePrefix="1" applyFont="1" applyFill="1" applyBorder="1" applyAlignment="1">
      <alignment vertical="center"/>
    </xf>
    <xf numFmtId="21" fontId="11" fillId="2" borderId="4" xfId="4" quotePrefix="1" applyNumberFormat="1" applyFont="1" applyFill="1" applyBorder="1" applyAlignment="1">
      <alignment horizontal="left" vertical="center"/>
    </xf>
    <xf numFmtId="0" fontId="5" fillId="2" borderId="4" xfId="0" applyFont="1" applyFill="1" applyBorder="1" applyAlignment="1">
      <alignment vertical="center"/>
    </xf>
    <xf numFmtId="0" fontId="5" fillId="0" borderId="4" xfId="0" quotePrefix="1" applyFont="1" applyBorder="1" applyAlignment="1">
      <alignment horizontal="left" vertical="center"/>
    </xf>
    <xf numFmtId="0" fontId="5" fillId="4" borderId="4" xfId="0" applyFont="1" applyFill="1" applyBorder="1" applyAlignment="1">
      <alignment horizontal="center" vertical="center"/>
    </xf>
    <xf numFmtId="0" fontId="5" fillId="4" borderId="0" xfId="0" applyFont="1" applyFill="1" applyAlignment="1">
      <alignment vertical="center"/>
    </xf>
    <xf numFmtId="0" fontId="12" fillId="2" borderId="13" xfId="0" applyFont="1" applyFill="1" applyBorder="1" applyAlignment="1">
      <alignment vertical="center"/>
    </xf>
    <xf numFmtId="0" fontId="5" fillId="2" borderId="5" xfId="0" applyFont="1" applyFill="1" applyBorder="1" applyAlignment="1">
      <alignment vertical="center"/>
    </xf>
    <xf numFmtId="0" fontId="6" fillId="4" borderId="5" xfId="0" applyFont="1" applyFill="1" applyBorder="1" applyAlignment="1">
      <alignment horizontal="left" vertical="center"/>
    </xf>
    <xf numFmtId="0" fontId="5" fillId="4" borderId="10" xfId="0" applyFont="1" applyFill="1" applyBorder="1" applyAlignment="1">
      <alignment vertical="center"/>
    </xf>
    <xf numFmtId="0" fontId="4" fillId="4" borderId="14" xfId="0" applyFont="1" applyFill="1" applyBorder="1" applyAlignment="1">
      <alignment horizontal="centerContinuous" vertical="center"/>
    </xf>
    <xf numFmtId="0" fontId="13" fillId="4" borderId="0" xfId="0" applyFont="1" applyFill="1" applyAlignment="1">
      <alignment horizontal="centerContinuous" vertical="center" wrapText="1"/>
    </xf>
    <xf numFmtId="0" fontId="5" fillId="4" borderId="11" xfId="0" applyFont="1" applyFill="1" applyBorder="1" applyAlignment="1">
      <alignment vertical="center"/>
    </xf>
    <xf numFmtId="0" fontId="14" fillId="4" borderId="14" xfId="0" applyFont="1" applyFill="1" applyBorder="1" applyAlignment="1">
      <alignment vertical="center"/>
    </xf>
    <xf numFmtId="0" fontId="15" fillId="4" borderId="0" xfId="0" applyFont="1" applyFill="1" applyAlignment="1">
      <alignment horizontal="left" vertical="center"/>
    </xf>
    <xf numFmtId="0" fontId="5" fillId="4" borderId="14" xfId="0" applyFont="1" applyFill="1" applyBorder="1" applyAlignment="1">
      <alignment vertical="center"/>
    </xf>
    <xf numFmtId="0" fontId="6" fillId="4" borderId="0" xfId="0" applyFont="1" applyFill="1" applyAlignment="1">
      <alignment horizontal="left" vertical="center"/>
    </xf>
    <xf numFmtId="0" fontId="16" fillId="4" borderId="3" xfId="0" applyFont="1" applyFill="1" applyBorder="1" applyAlignment="1">
      <alignment horizontal="left" vertical="center"/>
    </xf>
    <xf numFmtId="0" fontId="16" fillId="4" borderId="0" xfId="0" applyFont="1" applyFill="1" applyAlignment="1">
      <alignment horizontal="left" vertical="center"/>
    </xf>
    <xf numFmtId="14" fontId="5" fillId="5" borderId="4" xfId="0" applyNumberFormat="1" applyFont="1" applyFill="1" applyBorder="1" applyAlignment="1" applyProtection="1">
      <alignment horizontal="left" vertical="center"/>
      <protection locked="0"/>
    </xf>
    <xf numFmtId="14" fontId="5" fillId="2" borderId="14" xfId="0" applyNumberFormat="1" applyFont="1" applyFill="1" applyBorder="1" applyAlignment="1">
      <alignment horizontal="left" vertical="center"/>
    </xf>
    <xf numFmtId="14" fontId="10" fillId="4" borderId="6" xfId="0" applyNumberFormat="1" applyFont="1" applyFill="1" applyBorder="1" applyAlignment="1">
      <alignment horizontal="right" vertical="center"/>
    </xf>
    <xf numFmtId="14" fontId="10" fillId="2" borderId="0" xfId="0" applyNumberFormat="1" applyFont="1" applyFill="1" applyAlignment="1">
      <alignment horizontal="right" vertical="center"/>
    </xf>
    <xf numFmtId="0" fontId="5" fillId="4" borderId="1" xfId="5" applyFont="1" applyFill="1" applyBorder="1" applyAlignment="1">
      <alignment vertical="center"/>
    </xf>
    <xf numFmtId="14" fontId="5" fillId="2" borderId="14" xfId="5" applyNumberFormat="1" applyFont="1" applyFill="1" applyBorder="1" applyAlignment="1">
      <alignment horizontal="left" vertical="center"/>
    </xf>
    <xf numFmtId="0" fontId="6" fillId="4" borderId="6" xfId="0" applyFont="1" applyFill="1" applyBorder="1" applyAlignment="1">
      <alignment horizontal="left" vertical="center"/>
    </xf>
    <xf numFmtId="0" fontId="6" fillId="2" borderId="0" xfId="0" applyFont="1" applyFill="1" applyAlignment="1">
      <alignment horizontal="left" vertical="center"/>
    </xf>
    <xf numFmtId="0" fontId="5" fillId="2" borderId="1" xfId="5" applyFont="1" applyFill="1" applyBorder="1" applyAlignment="1">
      <alignment vertical="center"/>
    </xf>
    <xf numFmtId="14" fontId="5" fillId="5" borderId="1" xfId="0" applyNumberFormat="1" applyFont="1" applyFill="1" applyBorder="1" applyAlignment="1" applyProtection="1">
      <alignment vertical="center"/>
      <protection locked="0"/>
    </xf>
    <xf numFmtId="14" fontId="5" fillId="5" borderId="2" xfId="0" applyNumberFormat="1" applyFont="1" applyFill="1" applyBorder="1" applyAlignment="1" applyProtection="1">
      <alignment vertical="center"/>
      <protection locked="0"/>
    </xf>
    <xf numFmtId="0" fontId="5" fillId="4" borderId="0" xfId="0" applyFont="1" applyFill="1" applyAlignment="1">
      <alignment horizontal="center" vertical="center"/>
    </xf>
    <xf numFmtId="0" fontId="5" fillId="5" borderId="4" xfId="0" applyFont="1" applyFill="1" applyBorder="1" applyAlignment="1" applyProtection="1">
      <alignment horizontal="left" vertical="center"/>
      <protection locked="0"/>
    </xf>
    <xf numFmtId="0" fontId="5" fillId="2" borderId="14" xfId="0" applyFont="1" applyFill="1" applyBorder="1" applyAlignment="1">
      <alignment horizontal="left" vertical="center"/>
    </xf>
    <xf numFmtId="0" fontId="5" fillId="0" borderId="1" xfId="5" applyFont="1" applyBorder="1" applyAlignment="1">
      <alignment vertical="center"/>
    </xf>
    <xf numFmtId="0" fontId="5" fillId="5" borderId="4" xfId="5" applyFont="1" applyFill="1" applyBorder="1" applyAlignment="1" applyProtection="1">
      <alignment horizontal="left" vertical="center"/>
      <protection locked="0"/>
    </xf>
    <xf numFmtId="0" fontId="5" fillId="2" borderId="14" xfId="5" applyFont="1" applyFill="1" applyBorder="1" applyAlignment="1">
      <alignment horizontal="left" vertical="center"/>
    </xf>
    <xf numFmtId="1" fontId="5" fillId="5" borderId="4" xfId="6" applyNumberFormat="1" applyFill="1" applyBorder="1" applyAlignment="1" applyProtection="1">
      <alignment horizontal="left" vertical="center"/>
      <protection locked="0"/>
    </xf>
    <xf numFmtId="0" fontId="5" fillId="2" borderId="0" xfId="5" applyFont="1" applyFill="1" applyAlignment="1">
      <alignment horizontal="left" vertical="center"/>
    </xf>
    <xf numFmtId="14" fontId="10" fillId="4" borderId="0" xfId="0" applyNumberFormat="1" applyFont="1" applyFill="1" applyAlignment="1">
      <alignment horizontal="right" vertical="center"/>
    </xf>
    <xf numFmtId="0" fontId="5" fillId="4" borderId="15" xfId="0" applyFont="1" applyFill="1" applyBorder="1" applyAlignment="1">
      <alignment vertical="center"/>
    </xf>
    <xf numFmtId="0" fontId="3" fillId="0" borderId="3" xfId="0" applyFont="1" applyBorder="1" applyAlignment="1">
      <alignment vertical="center"/>
    </xf>
    <xf numFmtId="0" fontId="10" fillId="4" borderId="3" xfId="0" applyFont="1" applyFill="1" applyBorder="1" applyAlignment="1">
      <alignment horizontal="right" vertical="center"/>
    </xf>
    <xf numFmtId="0" fontId="5" fillId="4" borderId="12" xfId="0" applyFont="1" applyFill="1" applyBorder="1" applyAlignment="1">
      <alignment vertical="center"/>
    </xf>
    <xf numFmtId="0" fontId="5" fillId="0" borderId="0" xfId="7" applyFont="1" applyAlignment="1">
      <alignment vertical="center" wrapText="1"/>
    </xf>
    <xf numFmtId="0" fontId="15" fillId="0" borderId="0" xfId="7" applyFont="1" applyAlignment="1">
      <alignment vertical="center" wrapText="1"/>
    </xf>
    <xf numFmtId="1" fontId="10" fillId="0" borderId="0" xfId="7" applyNumberFormat="1" applyFont="1" applyAlignment="1">
      <alignment vertical="center" wrapText="1"/>
    </xf>
    <xf numFmtId="1" fontId="10" fillId="0" borderId="0" xfId="7" applyNumberFormat="1" applyFont="1" applyAlignment="1">
      <alignment horizontal="center" vertical="center" wrapText="1"/>
    </xf>
    <xf numFmtId="0" fontId="3" fillId="0" borderId="0" xfId="7" applyAlignment="1">
      <alignment vertical="center" wrapText="1"/>
    </xf>
    <xf numFmtId="0" fontId="10" fillId="0" borderId="0" xfId="8" applyFont="1" applyAlignment="1">
      <alignment horizontal="center" vertical="center" wrapText="1"/>
    </xf>
    <xf numFmtId="0" fontId="5" fillId="0" borderId="20" xfId="0" applyFont="1" applyBorder="1" applyAlignment="1">
      <alignment vertical="center" wrapText="1"/>
    </xf>
    <xf numFmtId="3" fontId="5" fillId="11" borderId="19" xfId="7" applyNumberFormat="1" applyFont="1" applyFill="1" applyBorder="1" applyAlignment="1" applyProtection="1">
      <alignment horizontal="right" vertical="center"/>
      <protection locked="0"/>
    </xf>
    <xf numFmtId="0" fontId="10" fillId="0" borderId="0" xfId="7" applyFont="1" applyAlignment="1">
      <alignment vertical="center" wrapText="1"/>
    </xf>
    <xf numFmtId="0" fontId="5" fillId="0" borderId="20" xfId="0" applyFont="1" applyBorder="1" applyAlignment="1">
      <alignment horizontal="left" vertical="center" wrapText="1"/>
    </xf>
    <xf numFmtId="3" fontId="5" fillId="5" borderId="19" xfId="7" applyNumberFormat="1" applyFont="1" applyFill="1" applyBorder="1" applyAlignment="1" applyProtection="1">
      <alignment horizontal="right" vertical="center"/>
      <protection locked="0"/>
    </xf>
    <xf numFmtId="0" fontId="5" fillId="0" borderId="21" xfId="0" applyFont="1" applyBorder="1" applyAlignment="1">
      <alignment vertical="center" wrapText="1"/>
    </xf>
    <xf numFmtId="3" fontId="5" fillId="5" borderId="22" xfId="7" applyNumberFormat="1" applyFont="1" applyFill="1" applyBorder="1" applyAlignment="1" applyProtection="1">
      <alignment horizontal="right" vertical="center"/>
      <protection locked="0"/>
    </xf>
    <xf numFmtId="0" fontId="5" fillId="0" borderId="23" xfId="0" applyFont="1" applyBorder="1" applyAlignment="1">
      <alignment vertical="center" wrapText="1"/>
    </xf>
    <xf numFmtId="3" fontId="5" fillId="11" borderId="24" xfId="7" applyNumberFormat="1" applyFont="1" applyFill="1" applyBorder="1" applyAlignment="1" applyProtection="1">
      <alignment horizontal="right" vertical="center"/>
      <protection locked="0"/>
    </xf>
    <xf numFmtId="0" fontId="5" fillId="0" borderId="25" xfId="0" applyFont="1" applyBorder="1" applyAlignment="1">
      <alignment vertical="center" wrapText="1"/>
    </xf>
    <xf numFmtId="3" fontId="5" fillId="5" borderId="27" xfId="7" applyNumberFormat="1" applyFont="1" applyFill="1" applyBorder="1" applyAlignment="1" applyProtection="1">
      <alignment horizontal="right" vertical="center"/>
      <protection locked="0"/>
    </xf>
    <xf numFmtId="0" fontId="15" fillId="0" borderId="0" xfId="7" applyFont="1" applyAlignment="1">
      <alignment horizontal="centerContinuous" vertical="center" wrapText="1"/>
    </xf>
    <xf numFmtId="0" fontId="3" fillId="0" borderId="0" xfId="7" applyAlignment="1">
      <alignment horizontal="centerContinuous" vertical="center" wrapText="1"/>
    </xf>
    <xf numFmtId="0" fontId="3" fillId="0" borderId="0" xfId="0" applyFont="1" applyAlignment="1">
      <alignment vertical="center" wrapText="1"/>
    </xf>
    <xf numFmtId="0" fontId="3" fillId="0" borderId="0" xfId="7" applyAlignment="1">
      <alignment horizontal="left" vertical="center" wrapText="1"/>
    </xf>
    <xf numFmtId="0" fontId="10" fillId="0" borderId="0" xfId="7" applyFont="1" applyAlignment="1">
      <alignment horizontal="center" vertical="center" wrapText="1"/>
    </xf>
    <xf numFmtId="3" fontId="5" fillId="5" borderId="19" xfId="7" applyNumberFormat="1" applyFont="1" applyFill="1" applyBorder="1" applyAlignment="1" applyProtection="1">
      <alignment horizontal="right" vertical="center" wrapText="1"/>
      <protection locked="0"/>
    </xf>
    <xf numFmtId="3" fontId="5" fillId="11" borderId="19" xfId="7" applyNumberFormat="1" applyFont="1" applyFill="1" applyBorder="1" applyAlignment="1" applyProtection="1">
      <alignment horizontal="right" vertical="center" wrapText="1"/>
      <protection locked="0"/>
    </xf>
    <xf numFmtId="3" fontId="5" fillId="11" borderId="27" xfId="7" applyNumberFormat="1" applyFont="1" applyFill="1" applyBorder="1" applyAlignment="1" applyProtection="1">
      <alignment horizontal="right" vertical="center" wrapText="1"/>
      <protection locked="0"/>
    </xf>
    <xf numFmtId="0" fontId="3" fillId="0" borderId="0" xfId="3" applyFont="1" applyAlignment="1">
      <alignment vertical="center"/>
    </xf>
    <xf numFmtId="0" fontId="3" fillId="0" borderId="0" xfId="3" applyFont="1" applyAlignment="1">
      <alignment vertical="center" wrapText="1"/>
    </xf>
    <xf numFmtId="0" fontId="3" fillId="10" borderId="23" xfId="3" applyFont="1" applyFill="1" applyBorder="1" applyAlignment="1">
      <alignment horizontal="center" vertical="center"/>
    </xf>
    <xf numFmtId="0" fontId="3" fillId="10" borderId="17" xfId="3" applyFont="1" applyFill="1" applyBorder="1" applyAlignment="1">
      <alignment horizontal="center" vertical="center"/>
    </xf>
    <xf numFmtId="0" fontId="3" fillId="10" borderId="24" xfId="3" applyFont="1" applyFill="1" applyBorder="1" applyAlignment="1">
      <alignment horizontal="center" vertical="center"/>
    </xf>
    <xf numFmtId="0" fontId="5" fillId="7" borderId="18" xfId="3" applyFill="1" applyBorder="1" applyAlignment="1" applyProtection="1">
      <alignment horizontal="center" vertical="center"/>
      <protection locked="0"/>
    </xf>
    <xf numFmtId="0" fontId="5" fillId="7" borderId="4" xfId="3" applyFill="1" applyBorder="1" applyAlignment="1" applyProtection="1">
      <alignment horizontal="center" vertical="center"/>
      <protection locked="0"/>
    </xf>
    <xf numFmtId="0" fontId="5" fillId="7" borderId="28" xfId="3" applyFill="1" applyBorder="1" applyAlignment="1" applyProtection="1">
      <alignment vertical="center" wrapText="1"/>
      <protection locked="0"/>
    </xf>
    <xf numFmtId="0" fontId="5" fillId="7" borderId="19" xfId="3" applyFill="1" applyBorder="1" applyAlignment="1" applyProtection="1">
      <alignment vertical="center" wrapText="1"/>
      <protection locked="0"/>
    </xf>
    <xf numFmtId="0" fontId="17" fillId="0" borderId="0" xfId="3" applyFont="1" applyAlignment="1">
      <alignment vertical="center" wrapText="1"/>
    </xf>
    <xf numFmtId="4" fontId="17" fillId="0" borderId="0" xfId="3" applyNumberFormat="1" applyFont="1" applyAlignment="1">
      <alignment vertical="center" wrapText="1"/>
    </xf>
    <xf numFmtId="0" fontId="5" fillId="7" borderId="25" xfId="3" applyFill="1" applyBorder="1" applyAlignment="1" applyProtection="1">
      <alignment horizontal="center" vertical="center"/>
      <protection locked="0"/>
    </xf>
    <xf numFmtId="0" fontId="5" fillId="7" borderId="26" xfId="3" applyFill="1" applyBorder="1" applyAlignment="1" applyProtection="1">
      <alignment horizontal="center" vertical="center"/>
      <protection locked="0"/>
    </xf>
    <xf numFmtId="0" fontId="5" fillId="7" borderId="27" xfId="3" applyFill="1" applyBorder="1" applyAlignment="1" applyProtection="1">
      <alignment vertical="center" wrapText="1"/>
      <protection locked="0"/>
    </xf>
    <xf numFmtId="14" fontId="10" fillId="4" borderId="5" xfId="0" applyNumberFormat="1" applyFont="1" applyFill="1" applyBorder="1" applyAlignment="1">
      <alignment horizontal="right" vertical="center"/>
    </xf>
    <xf numFmtId="0" fontId="11" fillId="2" borderId="4" xfId="4" applyFont="1" applyFill="1" applyBorder="1" applyAlignment="1">
      <alignment vertical="center"/>
    </xf>
    <xf numFmtId="14" fontId="0" fillId="2" borderId="4" xfId="0" applyNumberFormat="1" applyFill="1" applyBorder="1" applyAlignment="1">
      <alignment vertical="center"/>
    </xf>
    <xf numFmtId="0" fontId="3" fillId="0" borderId="0" xfId="7" applyAlignment="1">
      <alignment horizontal="center" vertical="center" wrapText="1"/>
    </xf>
    <xf numFmtId="0" fontId="5" fillId="0" borderId="2" xfId="0" applyFont="1" applyBorder="1" applyAlignment="1">
      <alignment vertical="center" wrapText="1"/>
    </xf>
    <xf numFmtId="0" fontId="10" fillId="0" borderId="21" xfId="7" applyFont="1" applyBorder="1" applyAlignment="1">
      <alignment horizontal="left" vertical="center" wrapText="1"/>
    </xf>
    <xf numFmtId="0" fontId="5" fillId="0" borderId="0" xfId="7" applyFont="1" applyAlignment="1">
      <alignment horizontal="left" vertical="center" wrapText="1"/>
    </xf>
    <xf numFmtId="1" fontId="10" fillId="0" borderId="0" xfId="7" applyNumberFormat="1" applyFont="1" applyAlignment="1">
      <alignment horizontal="left" vertical="center" wrapText="1"/>
    </xf>
    <xf numFmtId="0" fontId="5" fillId="0" borderId="20" xfId="7" applyFont="1" applyBorder="1" applyAlignment="1">
      <alignment horizontal="left" vertical="center" wrapText="1"/>
    </xf>
    <xf numFmtId="0" fontId="10" fillId="0" borderId="20" xfId="7" applyFont="1" applyBorder="1" applyAlignment="1">
      <alignment horizontal="left" vertical="center" wrapText="1"/>
    </xf>
    <xf numFmtId="0" fontId="10" fillId="0" borderId="25" xfId="7" applyFont="1" applyBorder="1" applyAlignment="1">
      <alignment horizontal="left" vertical="center" wrapText="1"/>
    </xf>
    <xf numFmtId="0" fontId="5" fillId="0" borderId="0" xfId="0" applyFont="1" applyAlignment="1">
      <alignment horizontal="left" vertical="center"/>
    </xf>
    <xf numFmtId="0" fontId="10" fillId="0" borderId="2" xfId="0" applyFont="1" applyBorder="1" applyAlignment="1">
      <alignment vertical="center" wrapText="1"/>
    </xf>
    <xf numFmtId="16" fontId="10" fillId="0" borderId="20" xfId="7" applyNumberFormat="1" applyFont="1" applyBorder="1" applyAlignment="1">
      <alignment horizontal="left" vertical="center" wrapText="1"/>
    </xf>
    <xf numFmtId="0" fontId="10" fillId="0" borderId="26" xfId="0" applyFont="1" applyBorder="1" applyAlignment="1">
      <alignment vertical="center" wrapText="1"/>
    </xf>
    <xf numFmtId="0" fontId="5" fillId="0" borderId="20" xfId="7" applyFont="1" applyFill="1" applyBorder="1" applyAlignment="1">
      <alignment horizontal="left" vertical="center" wrapText="1"/>
    </xf>
    <xf numFmtId="0" fontId="5" fillId="0" borderId="2" xfId="0" applyFont="1" applyFill="1" applyBorder="1" applyAlignment="1">
      <alignment vertical="center" wrapText="1"/>
    </xf>
    <xf numFmtId="0" fontId="6" fillId="10" borderId="4" xfId="7" applyFont="1" applyFill="1" applyBorder="1" applyAlignment="1">
      <alignment horizontal="center" vertical="center" wrapText="1"/>
    </xf>
    <xf numFmtId="0" fontId="6" fillId="0" borderId="0" xfId="7" applyFont="1" applyAlignment="1">
      <alignment vertical="center" wrapText="1"/>
    </xf>
    <xf numFmtId="0" fontId="6" fillId="10" borderId="7" xfId="7" applyFont="1" applyFill="1" applyBorder="1" applyAlignment="1">
      <alignment horizontal="center" vertical="center" wrapText="1"/>
    </xf>
    <xf numFmtId="0" fontId="6" fillId="10" borderId="9" xfId="7" applyFont="1" applyFill="1" applyBorder="1" applyAlignment="1">
      <alignment vertical="center" wrapText="1"/>
    </xf>
    <xf numFmtId="0" fontId="10" fillId="0" borderId="0" xfId="0" applyFont="1" applyAlignment="1">
      <alignment horizontal="right" vertical="center"/>
    </xf>
    <xf numFmtId="0" fontId="10" fillId="0" borderId="0" xfId="0" applyFont="1" applyAlignment="1">
      <alignment vertical="center"/>
    </xf>
    <xf numFmtId="164" fontId="10" fillId="0" borderId="4" xfId="1" applyNumberFormat="1" applyFont="1" applyFill="1" applyBorder="1" applyAlignment="1">
      <alignment vertical="center" wrapText="1"/>
    </xf>
    <xf numFmtId="165" fontId="5" fillId="5" borderId="4" xfId="0" applyNumberFormat="1" applyFont="1" applyFill="1" applyBorder="1" applyAlignment="1" applyProtection="1">
      <alignment horizontal="right" vertical="center"/>
      <protection locked="0"/>
    </xf>
    <xf numFmtId="3" fontId="5" fillId="0" borderId="0" xfId="7" applyNumberFormat="1" applyFont="1" applyAlignment="1">
      <alignment horizontal="right" vertical="center" wrapText="1"/>
    </xf>
    <xf numFmtId="0" fontId="6" fillId="2" borderId="0" xfId="7" applyFont="1" applyFill="1" applyBorder="1" applyAlignment="1">
      <alignment vertical="center" wrapText="1"/>
    </xf>
    <xf numFmtId="0" fontId="3" fillId="2" borderId="0" xfId="7" applyFill="1" applyAlignment="1">
      <alignment horizontal="center" vertical="center" wrapText="1"/>
    </xf>
    <xf numFmtId="0" fontId="10" fillId="2" borderId="0" xfId="7" applyFont="1" applyFill="1" applyAlignment="1">
      <alignment vertical="center" wrapText="1"/>
    </xf>
    <xf numFmtId="0" fontId="5" fillId="2" borderId="0" xfId="7" applyFont="1" applyFill="1" applyAlignment="1">
      <alignment vertical="center" wrapText="1"/>
    </xf>
    <xf numFmtId="0" fontId="15" fillId="2" borderId="0" xfId="7" applyFont="1" applyFill="1" applyAlignment="1">
      <alignment horizontal="centerContinuous" vertical="center" wrapText="1"/>
    </xf>
    <xf numFmtId="0" fontId="5" fillId="2" borderId="0" xfId="7" applyFont="1" applyFill="1" applyBorder="1" applyAlignment="1">
      <alignment vertical="center" wrapText="1"/>
    </xf>
    <xf numFmtId="1" fontId="10" fillId="2" borderId="0" xfId="7" applyNumberFormat="1" applyFont="1" applyFill="1" applyAlignment="1">
      <alignment vertical="center" wrapText="1"/>
    </xf>
    <xf numFmtId="3" fontId="10" fillId="2" borderId="0" xfId="7" applyNumberFormat="1" applyFont="1" applyFill="1" applyAlignment="1">
      <alignment horizontal="right" vertical="center" wrapText="1"/>
    </xf>
    <xf numFmtId="1" fontId="10" fillId="2" borderId="0" xfId="7" applyNumberFormat="1" applyFont="1" applyFill="1" applyAlignment="1">
      <alignment horizontal="left" vertical="center" wrapText="1"/>
    </xf>
    <xf numFmtId="1" fontId="10" fillId="2" borderId="0" xfId="7" applyNumberFormat="1" applyFont="1" applyFill="1" applyAlignment="1">
      <alignment horizontal="center" vertical="center" wrapText="1"/>
    </xf>
    <xf numFmtId="1" fontId="10" fillId="2" borderId="0" xfId="7" applyNumberFormat="1" applyFont="1" applyFill="1" applyBorder="1" applyAlignment="1">
      <alignment horizontal="center" vertical="center" wrapText="1"/>
    </xf>
    <xf numFmtId="0" fontId="6" fillId="2" borderId="0" xfId="7" applyFont="1" applyFill="1" applyAlignment="1">
      <alignment horizontal="centerContinuous" vertical="center" wrapText="1"/>
    </xf>
    <xf numFmtId="0" fontId="10" fillId="2" borderId="0" xfId="7" applyFont="1" applyFill="1" applyAlignment="1">
      <alignment horizontal="center" vertical="center" wrapText="1"/>
    </xf>
    <xf numFmtId="0" fontId="10" fillId="2" borderId="0" xfId="0" applyFont="1" applyFill="1" applyAlignment="1">
      <alignment vertical="center"/>
    </xf>
    <xf numFmtId="0" fontId="6" fillId="2" borderId="0" xfId="7" applyFont="1" applyFill="1" applyAlignment="1">
      <alignment vertical="center" wrapText="1"/>
    </xf>
    <xf numFmtId="3" fontId="5" fillId="2" borderId="0" xfId="7" applyNumberFormat="1" applyFont="1" applyFill="1" applyAlignment="1">
      <alignment horizontal="right" vertical="center" wrapText="1"/>
    </xf>
    <xf numFmtId="0" fontId="5" fillId="2" borderId="0" xfId="7" applyFont="1" applyFill="1" applyAlignment="1">
      <alignment horizontal="left" vertical="center" wrapText="1"/>
    </xf>
    <xf numFmtId="0" fontId="10" fillId="0" borderId="23" xfId="7" applyFont="1" applyBorder="1" applyAlignment="1">
      <alignment horizontal="left" vertical="center" wrapText="1"/>
    </xf>
    <xf numFmtId="3" fontId="5" fillId="5" borderId="24" xfId="7" applyNumberFormat="1" applyFont="1" applyFill="1" applyBorder="1" applyAlignment="1" applyProtection="1">
      <alignment horizontal="right" vertical="center" wrapText="1"/>
      <protection locked="0"/>
    </xf>
    <xf numFmtId="3" fontId="5" fillId="5" borderId="27" xfId="7" applyNumberFormat="1" applyFont="1" applyFill="1" applyBorder="1" applyAlignment="1" applyProtection="1">
      <alignment horizontal="right" vertical="center" wrapText="1"/>
      <protection locked="0"/>
    </xf>
    <xf numFmtId="0" fontId="5" fillId="0" borderId="31" xfId="0" applyFont="1" applyBorder="1" applyAlignment="1">
      <alignment vertical="center" wrapText="1"/>
    </xf>
    <xf numFmtId="0" fontId="5" fillId="0" borderId="32" xfId="0" applyFont="1" applyBorder="1" applyAlignment="1">
      <alignment vertical="center" wrapText="1"/>
    </xf>
    <xf numFmtId="0" fontId="3" fillId="0" borderId="0" xfId="0" applyFont="1" applyAlignment="1">
      <alignment vertical="center" shrinkToFit="1"/>
    </xf>
    <xf numFmtId="0" fontId="3" fillId="0" borderId="0" xfId="0" applyFont="1" applyAlignment="1">
      <alignment horizontal="center" vertical="center" shrinkToFit="1"/>
    </xf>
    <xf numFmtId="4" fontId="3" fillId="4" borderId="0" xfId="0" applyNumberFormat="1" applyFont="1" applyFill="1" applyAlignment="1">
      <alignment vertical="center" shrinkToFit="1"/>
    </xf>
    <xf numFmtId="1" fontId="5" fillId="0" borderId="4" xfId="5" applyNumberFormat="1" applyFont="1" applyFill="1" applyBorder="1" applyAlignment="1" applyProtection="1">
      <alignment horizontal="center" vertical="center"/>
      <protection locked="0"/>
    </xf>
    <xf numFmtId="3" fontId="5" fillId="0" borderId="4" xfId="0" applyNumberFormat="1" applyFont="1" applyFill="1" applyBorder="1" applyAlignment="1" applyProtection="1">
      <alignment horizontal="right" vertical="center"/>
    </xf>
    <xf numFmtId="4" fontId="5" fillId="0" borderId="1" xfId="0" applyNumberFormat="1" applyFont="1" applyBorder="1" applyAlignment="1">
      <alignment horizontal="left" vertical="center" wrapText="1"/>
    </xf>
    <xf numFmtId="4" fontId="5" fillId="0" borderId="2" xfId="0" applyNumberFormat="1" applyFont="1" applyBorder="1" applyAlignment="1">
      <alignment horizontal="left" vertical="center" wrapText="1"/>
    </xf>
    <xf numFmtId="4" fontId="5" fillId="4" borderId="1" xfId="0" applyNumberFormat="1" applyFont="1" applyFill="1" applyBorder="1" applyAlignment="1">
      <alignment horizontal="left" vertical="top" wrapText="1"/>
    </xf>
    <xf numFmtId="4" fontId="5" fillId="4" borderId="2" xfId="0" applyNumberFormat="1" applyFont="1" applyFill="1" applyBorder="1" applyAlignment="1">
      <alignment horizontal="left" vertical="top" wrapText="1"/>
    </xf>
    <xf numFmtId="21" fontId="11" fillId="9" borderId="7" xfId="4" applyNumberFormat="1" applyFont="1" applyFill="1" applyBorder="1" applyAlignment="1">
      <alignment horizontal="left" vertical="center"/>
    </xf>
    <xf numFmtId="21" fontId="11" fillId="9" borderId="9" xfId="4" applyNumberFormat="1" applyFont="1" applyFill="1" applyBorder="1" applyAlignment="1">
      <alignment horizontal="left" vertical="center"/>
    </xf>
    <xf numFmtId="0" fontId="11" fillId="0" borderId="7" xfId="4" applyFont="1" applyBorder="1" applyAlignment="1">
      <alignment horizontal="center" vertical="center"/>
    </xf>
    <xf numFmtId="0" fontId="11" fillId="0" borderId="8" xfId="4" applyFont="1" applyBorder="1" applyAlignment="1">
      <alignment horizontal="center" vertical="center"/>
    </xf>
    <xf numFmtId="0" fontId="0" fillId="0" borderId="9" xfId="0" applyBorder="1" applyAlignment="1">
      <alignment vertical="center"/>
    </xf>
    <xf numFmtId="0" fontId="11" fillId="0" borderId="10" xfId="4" applyFont="1" applyBorder="1" applyAlignment="1">
      <alignment horizontal="left" vertical="center"/>
    </xf>
    <xf numFmtId="0" fontId="11" fillId="0" borderId="11" xfId="4" applyFont="1" applyBorder="1" applyAlignment="1">
      <alignment horizontal="left" vertical="center"/>
    </xf>
    <xf numFmtId="0" fontId="0" fillId="0" borderId="12" xfId="0" applyBorder="1" applyAlignment="1">
      <alignment vertical="center"/>
    </xf>
    <xf numFmtId="14" fontId="11" fillId="0" borderId="7" xfId="4" applyNumberFormat="1" applyFont="1" applyBorder="1" applyAlignment="1">
      <alignment horizontal="center" vertical="center"/>
    </xf>
    <xf numFmtId="14" fontId="11" fillId="0" borderId="8" xfId="4" applyNumberFormat="1" applyFont="1" applyBorder="1" applyAlignment="1">
      <alignment horizontal="center" vertical="center"/>
    </xf>
    <xf numFmtId="0" fontId="0" fillId="0" borderId="9" xfId="0" applyBorder="1" applyAlignment="1">
      <alignment horizontal="center" vertical="center"/>
    </xf>
    <xf numFmtId="21" fontId="11" fillId="0" borderId="7" xfId="4" applyNumberFormat="1" applyFont="1" applyBorder="1" applyAlignment="1">
      <alignment horizontal="left" vertical="center"/>
    </xf>
    <xf numFmtId="21" fontId="11" fillId="0" borderId="8" xfId="4" applyNumberFormat="1" applyFont="1" applyBorder="1" applyAlignment="1">
      <alignment horizontal="left" vertical="center"/>
    </xf>
    <xf numFmtId="0" fontId="0" fillId="0" borderId="9" xfId="0" applyBorder="1" applyAlignment="1">
      <alignment horizontal="left" vertical="center"/>
    </xf>
    <xf numFmtId="21" fontId="11" fillId="0" borderId="7" xfId="4" quotePrefix="1" applyNumberFormat="1" applyFont="1" applyBorder="1" applyAlignment="1">
      <alignment horizontal="left" vertical="center"/>
    </xf>
    <xf numFmtId="21" fontId="11" fillId="0" borderId="8" xfId="4" quotePrefix="1" applyNumberFormat="1" applyFont="1" applyBorder="1" applyAlignment="1">
      <alignment horizontal="left" vertical="center"/>
    </xf>
    <xf numFmtId="21" fontId="11" fillId="0" borderId="9" xfId="4" quotePrefix="1" applyNumberFormat="1" applyFont="1" applyBorder="1" applyAlignment="1">
      <alignment horizontal="left" vertical="center"/>
    </xf>
    <xf numFmtId="21" fontId="11" fillId="0" borderId="7" xfId="4" quotePrefix="1" applyNumberFormat="1" applyFont="1" applyBorder="1" applyAlignment="1">
      <alignment vertical="center"/>
    </xf>
    <xf numFmtId="0" fontId="0" fillId="0" borderId="8" xfId="0" applyBorder="1" applyAlignment="1">
      <alignment vertical="center"/>
    </xf>
    <xf numFmtId="0" fontId="11" fillId="9" borderId="7" xfId="4" applyFont="1" applyFill="1" applyBorder="1" applyAlignment="1">
      <alignment horizontal="center" vertical="center"/>
    </xf>
    <xf numFmtId="0" fontId="11" fillId="9" borderId="8" xfId="4" applyFont="1" applyFill="1" applyBorder="1" applyAlignment="1">
      <alignment horizontal="center" vertical="center"/>
    </xf>
    <xf numFmtId="0" fontId="11" fillId="9" borderId="9" xfId="4" applyFont="1" applyFill="1" applyBorder="1" applyAlignment="1">
      <alignment horizontal="center" vertical="center"/>
    </xf>
    <xf numFmtId="0" fontId="11" fillId="9" borderId="7" xfId="4" applyFont="1" applyFill="1" applyBorder="1" applyAlignment="1">
      <alignment horizontal="left" vertical="center"/>
    </xf>
    <xf numFmtId="0" fontId="11" fillId="9" borderId="8" xfId="4" applyFont="1" applyFill="1" applyBorder="1" applyAlignment="1">
      <alignment horizontal="left" vertical="center"/>
    </xf>
    <xf numFmtId="0" fontId="11" fillId="9" borderId="9" xfId="4" applyFont="1" applyFill="1" applyBorder="1" applyAlignment="1">
      <alignment horizontal="left" vertical="center"/>
    </xf>
    <xf numFmtId="14" fontId="11" fillId="9" borderId="7" xfId="4" applyNumberFormat="1" applyFont="1" applyFill="1" applyBorder="1" applyAlignment="1">
      <alignment horizontal="center" vertical="center"/>
    </xf>
    <xf numFmtId="14" fontId="11" fillId="9" borderId="8" xfId="4" applyNumberFormat="1" applyFont="1" applyFill="1" applyBorder="1" applyAlignment="1">
      <alignment horizontal="center" vertical="center"/>
    </xf>
    <xf numFmtId="14" fontId="11" fillId="9" borderId="9" xfId="4" applyNumberFormat="1" applyFont="1" applyFill="1" applyBorder="1" applyAlignment="1">
      <alignment horizontal="center" vertical="center"/>
    </xf>
    <xf numFmtId="21" fontId="11" fillId="9" borderId="8" xfId="4" applyNumberFormat="1" applyFont="1" applyFill="1" applyBorder="1" applyAlignment="1">
      <alignment horizontal="left" vertical="center"/>
    </xf>
    <xf numFmtId="16" fontId="11" fillId="9" borderId="7" xfId="4" quotePrefix="1" applyNumberFormat="1" applyFont="1" applyFill="1" applyBorder="1" applyAlignment="1">
      <alignment horizontal="left" vertical="center"/>
    </xf>
    <xf numFmtId="16" fontId="11" fillId="9" borderId="8" xfId="4" quotePrefix="1" applyNumberFormat="1" applyFont="1" applyFill="1" applyBorder="1" applyAlignment="1">
      <alignment horizontal="left" vertical="center"/>
    </xf>
    <xf numFmtId="16" fontId="11" fillId="9" borderId="9" xfId="4" quotePrefix="1" applyNumberFormat="1" applyFont="1" applyFill="1" applyBorder="1" applyAlignment="1">
      <alignment horizontal="left" vertical="center"/>
    </xf>
    <xf numFmtId="16" fontId="11" fillId="0" borderId="10" xfId="4" quotePrefix="1" applyNumberFormat="1" applyFont="1" applyBorder="1" applyAlignment="1">
      <alignment horizontal="left" vertical="center"/>
    </xf>
    <xf numFmtId="16" fontId="11" fillId="0" borderId="12" xfId="4" quotePrefix="1" applyNumberFormat="1" applyFont="1" applyBorder="1" applyAlignment="1">
      <alignment horizontal="left" vertical="center"/>
    </xf>
    <xf numFmtId="14" fontId="11" fillId="0" borderId="9" xfId="4" applyNumberFormat="1" applyFont="1" applyBorder="1" applyAlignment="1">
      <alignment horizontal="center" vertical="center"/>
    </xf>
    <xf numFmtId="21" fontId="11" fillId="0" borderId="9" xfId="4" applyNumberFormat="1" applyFont="1" applyBorder="1" applyAlignment="1">
      <alignment horizontal="left" vertical="center"/>
    </xf>
    <xf numFmtId="21" fontId="11" fillId="9" borderId="7" xfId="4" quotePrefix="1" applyNumberFormat="1" applyFont="1" applyFill="1" applyBorder="1" applyAlignment="1">
      <alignment horizontal="left" vertical="center"/>
    </xf>
    <xf numFmtId="21" fontId="11" fillId="9" borderId="9" xfId="4" quotePrefix="1" applyNumberFormat="1" applyFont="1" applyFill="1" applyBorder="1" applyAlignment="1">
      <alignment horizontal="left" vertical="center"/>
    </xf>
    <xf numFmtId="21" fontId="11" fillId="9" borderId="8" xfId="4" quotePrefix="1" applyNumberFormat="1" applyFont="1" applyFill="1" applyBorder="1" applyAlignment="1">
      <alignment horizontal="left" vertical="center"/>
    </xf>
    <xf numFmtId="0" fontId="3" fillId="10" borderId="16" xfId="7" applyFill="1" applyBorder="1" applyAlignment="1">
      <alignment horizontal="center" vertical="center"/>
    </xf>
    <xf numFmtId="0" fontId="3" fillId="10" borderId="18" xfId="7" applyFill="1" applyBorder="1" applyAlignment="1">
      <alignment horizontal="center" vertical="center"/>
    </xf>
    <xf numFmtId="0" fontId="3" fillId="10" borderId="30" xfId="7" applyFill="1" applyBorder="1" applyAlignment="1">
      <alignment horizontal="center" vertical="center" wrapText="1"/>
    </xf>
    <xf numFmtId="0" fontId="3" fillId="10" borderId="28" xfId="7" applyFill="1" applyBorder="1" applyAlignment="1">
      <alignment horizontal="center" vertical="center" wrapText="1"/>
    </xf>
    <xf numFmtId="0" fontId="3" fillId="10" borderId="29" xfId="7" applyFill="1" applyBorder="1" applyAlignment="1">
      <alignment horizontal="center" vertical="center" wrapText="1"/>
    </xf>
    <xf numFmtId="0" fontId="3" fillId="10" borderId="12" xfId="7" applyFill="1" applyBorder="1" applyAlignment="1">
      <alignment horizontal="center" vertical="center" wrapText="1"/>
    </xf>
    <xf numFmtId="0" fontId="3" fillId="10" borderId="16" xfId="7" applyFill="1" applyBorder="1" applyAlignment="1">
      <alignment horizontal="center" vertical="center" wrapText="1"/>
    </xf>
    <xf numFmtId="0" fontId="3" fillId="10" borderId="18" xfId="7" applyFill="1" applyBorder="1" applyAlignment="1">
      <alignment horizontal="center" vertical="center" wrapText="1"/>
    </xf>
    <xf numFmtId="4" fontId="13" fillId="0" borderId="0" xfId="7" applyNumberFormat="1" applyFont="1" applyAlignment="1">
      <alignment horizontal="left" vertical="center" wrapText="1"/>
    </xf>
    <xf numFmtId="4" fontId="13" fillId="2" borderId="0" xfId="7" applyNumberFormat="1" applyFont="1" applyFill="1" applyAlignment="1">
      <alignment horizontal="left" vertical="center" wrapText="1"/>
    </xf>
    <xf numFmtId="0" fontId="4" fillId="0" borderId="0" xfId="0" applyFont="1" applyAlignment="1" applyProtection="1">
      <alignment vertical="center"/>
    </xf>
    <xf numFmtId="0" fontId="5" fillId="2" borderId="4" xfId="0" applyFont="1" applyFill="1" applyBorder="1" applyAlignment="1" applyProtection="1">
      <alignment vertical="center"/>
    </xf>
    <xf numFmtId="0" fontId="5" fillId="4" borderId="0" xfId="0" applyFont="1" applyFill="1" applyAlignment="1" applyProtection="1">
      <alignment horizontal="center" vertical="center"/>
    </xf>
    <xf numFmtId="0" fontId="4" fillId="0" borderId="0" xfId="7" applyFont="1" applyAlignment="1" applyProtection="1">
      <alignment horizontal="left" vertical="center"/>
    </xf>
    <xf numFmtId="0" fontId="5" fillId="0" borderId="0" xfId="7" applyFont="1" applyAlignment="1" applyProtection="1">
      <alignment vertical="center" wrapText="1"/>
    </xf>
    <xf numFmtId="0" fontId="3" fillId="0" borderId="0" xfId="3" applyFont="1" applyAlignment="1" applyProtection="1">
      <alignment vertical="center"/>
    </xf>
  </cellXfs>
  <cellStyles count="9">
    <cellStyle name="Link" xfId="2" builtinId="8"/>
    <cellStyle name="Standard" xfId="0" builtinId="0"/>
    <cellStyle name="Standard 16" xfId="4" xr:uid="{00000000-0005-0000-0000-000002000000}"/>
    <cellStyle name="Standard 2 2" xfId="6" xr:uid="{00000000-0005-0000-0000-000003000000}"/>
    <cellStyle name="Standard_Bilanz_GuV" xfId="8" xr:uid="{00000000-0005-0000-0000-000004000000}"/>
    <cellStyle name="Standard_Kopie von Blanko_Verprobung_II_Runde Preisblatt MPr" xfId="3" xr:uid="{00000000-0005-0000-0000-000005000000}"/>
    <cellStyle name="Standard_Vattenfall_Europe_Hamburg_10001835_1_20070629_EHB" xfId="7" xr:uid="{00000000-0005-0000-0000-000006000000}"/>
    <cellStyle name="Standard_VNB V7.1" xfId="5" xr:uid="{00000000-0005-0000-0000-000007000000}"/>
    <cellStyle name="Währung" xfId="1"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indexed="22"/>
  </sheetPr>
  <dimension ref="A1:D46"/>
  <sheetViews>
    <sheetView showGridLines="0" zoomScaleNormal="100" workbookViewId="0"/>
  </sheetViews>
  <sheetFormatPr baseColWidth="10" defaultRowHeight="14.25" x14ac:dyDescent="0.2"/>
  <cols>
    <col min="1" max="1" width="2.7109375" style="1" customWidth="1"/>
    <col min="2" max="2" width="40.28515625" style="1" customWidth="1"/>
    <col min="3" max="3" width="147.140625" style="6" customWidth="1"/>
    <col min="4" max="4" width="2.7109375" style="4" customWidth="1"/>
    <col min="5" max="16384" width="11.42578125" style="1"/>
  </cols>
  <sheetData>
    <row r="1" spans="1:4" ht="30" customHeight="1" x14ac:dyDescent="0.2">
      <c r="B1" s="244" t="s">
        <v>0</v>
      </c>
      <c r="C1" s="3"/>
    </row>
    <row r="2" spans="1:4" ht="12" customHeight="1" x14ac:dyDescent="0.2">
      <c r="B2" s="5"/>
    </row>
    <row r="3" spans="1:4" s="9" customFormat="1" ht="18" customHeight="1" x14ac:dyDescent="0.2">
      <c r="A3" s="1"/>
      <c r="B3" s="7" t="s">
        <v>1</v>
      </c>
      <c r="C3" s="8"/>
      <c r="D3" s="4"/>
    </row>
    <row r="4" spans="1:4" s="9" customFormat="1" ht="6" customHeight="1" x14ac:dyDescent="0.2">
      <c r="A4" s="5"/>
      <c r="B4" s="10"/>
      <c r="C4" s="11"/>
      <c r="D4" s="4"/>
    </row>
    <row r="5" spans="1:4" s="11" customFormat="1" ht="15" customHeight="1" x14ac:dyDescent="0.2">
      <c r="A5" s="5"/>
      <c r="B5" s="12" t="s">
        <v>2</v>
      </c>
      <c r="D5" s="13"/>
    </row>
    <row r="6" spans="1:4" s="11" customFormat="1" ht="15" customHeight="1" x14ac:dyDescent="0.2">
      <c r="A6" s="5"/>
      <c r="B6" s="12" t="s">
        <v>232</v>
      </c>
      <c r="D6" s="13"/>
    </row>
    <row r="7" spans="1:4" s="11" customFormat="1" ht="15" customHeight="1" x14ac:dyDescent="0.2">
      <c r="A7" s="5"/>
      <c r="B7" s="12" t="s">
        <v>233</v>
      </c>
      <c r="D7" s="13"/>
    </row>
    <row r="8" spans="1:4" s="11" customFormat="1" ht="15" customHeight="1" x14ac:dyDescent="0.2">
      <c r="A8" s="5"/>
      <c r="B8" s="12" t="s">
        <v>326</v>
      </c>
      <c r="D8" s="13"/>
    </row>
    <row r="9" spans="1:4" s="11" customFormat="1" ht="15" customHeight="1" x14ac:dyDescent="0.2">
      <c r="A9" s="5"/>
      <c r="B9" s="12" t="s">
        <v>234</v>
      </c>
      <c r="D9" s="13"/>
    </row>
    <row r="10" spans="1:4" ht="8.1" customHeight="1" x14ac:dyDescent="0.2">
      <c r="A10" s="5"/>
      <c r="B10" s="5"/>
      <c r="C10" s="5"/>
      <c r="D10" s="1"/>
    </row>
    <row r="11" spans="1:4" s="9" customFormat="1" ht="18" customHeight="1" x14ac:dyDescent="0.2">
      <c r="A11" s="1"/>
      <c r="B11" s="7" t="s">
        <v>3</v>
      </c>
      <c r="C11" s="8"/>
      <c r="D11" s="4"/>
    </row>
    <row r="12" spans="1:4" s="9" customFormat="1" ht="6" customHeight="1" x14ac:dyDescent="0.2">
      <c r="A12" s="1"/>
      <c r="B12" s="14"/>
      <c r="D12" s="4"/>
    </row>
    <row r="13" spans="1:4" s="9" customFormat="1" ht="15" customHeight="1" x14ac:dyDescent="0.2">
      <c r="A13" s="1"/>
      <c r="B13" s="15" t="s">
        <v>4</v>
      </c>
      <c r="C13" s="11"/>
      <c r="D13" s="4"/>
    </row>
    <row r="14" spans="1:4" s="9" customFormat="1" ht="15" customHeight="1" x14ac:dyDescent="0.2">
      <c r="A14" s="1"/>
      <c r="B14" s="16" t="s">
        <v>5</v>
      </c>
      <c r="C14" s="11"/>
      <c r="D14" s="4"/>
    </row>
    <row r="15" spans="1:4" s="9" customFormat="1" ht="15" customHeight="1" x14ac:dyDescent="0.2">
      <c r="A15" s="1"/>
      <c r="B15" s="17" t="s">
        <v>6</v>
      </c>
      <c r="C15" s="11"/>
      <c r="D15" s="4"/>
    </row>
    <row r="16" spans="1:4" s="9" customFormat="1" ht="30" customHeight="1" x14ac:dyDescent="0.2">
      <c r="A16" s="1"/>
      <c r="B16" s="18" t="s">
        <v>7</v>
      </c>
      <c r="C16" s="11"/>
      <c r="D16" s="4"/>
    </row>
    <row r="17" spans="1:4" s="9" customFormat="1" ht="15" customHeight="1" x14ac:dyDescent="0.2">
      <c r="A17" s="1"/>
      <c r="B17" s="19" t="s">
        <v>8</v>
      </c>
      <c r="C17" s="11"/>
      <c r="D17" s="4"/>
    </row>
    <row r="18" spans="1:4" ht="8.1" customHeight="1" x14ac:dyDescent="0.2">
      <c r="C18" s="1"/>
      <c r="D18" s="1"/>
    </row>
    <row r="19" spans="1:4" s="9" customFormat="1" ht="18" customHeight="1" x14ac:dyDescent="0.2">
      <c r="A19" s="1"/>
      <c r="B19" s="7" t="s">
        <v>9</v>
      </c>
      <c r="C19" s="8"/>
      <c r="D19" s="4"/>
    </row>
    <row r="20" spans="1:4" s="9" customFormat="1" ht="6" customHeight="1" x14ac:dyDescent="0.2">
      <c r="A20" s="1"/>
      <c r="B20" s="20"/>
      <c r="D20" s="4"/>
    </row>
    <row r="21" spans="1:4" s="9" customFormat="1" ht="15.95" customHeight="1" x14ac:dyDescent="0.2">
      <c r="A21" s="1"/>
      <c r="B21" s="21" t="s">
        <v>2</v>
      </c>
      <c r="C21" s="22"/>
      <c r="D21" s="4"/>
    </row>
    <row r="22" spans="1:4" s="23" customFormat="1" ht="6" customHeight="1" x14ac:dyDescent="0.2">
      <c r="A22" s="1"/>
      <c r="B22" s="20"/>
      <c r="C22" s="14"/>
      <c r="D22" s="4"/>
    </row>
    <row r="23" spans="1:4" s="23" customFormat="1" ht="15" customHeight="1" x14ac:dyDescent="0.2">
      <c r="A23" s="1"/>
      <c r="B23" s="16" t="s">
        <v>10</v>
      </c>
      <c r="C23" s="16" t="s">
        <v>355</v>
      </c>
      <c r="D23" s="4"/>
    </row>
    <row r="24" spans="1:4" s="23" customFormat="1" ht="15" customHeight="1" x14ac:dyDescent="0.2">
      <c r="A24" s="1"/>
      <c r="B24" s="16" t="s">
        <v>335</v>
      </c>
      <c r="C24" s="16" t="s">
        <v>356</v>
      </c>
      <c r="D24" s="4"/>
    </row>
    <row r="25" spans="1:4" s="24" customFormat="1" ht="15" customHeight="1" x14ac:dyDescent="0.2">
      <c r="A25" s="1"/>
      <c r="B25" s="16" t="s">
        <v>11</v>
      </c>
      <c r="C25" s="16" t="s">
        <v>12</v>
      </c>
      <c r="D25" s="4"/>
    </row>
    <row r="26" spans="1:4" s="24" customFormat="1" ht="15" customHeight="1" x14ac:dyDescent="0.2">
      <c r="A26" s="1"/>
      <c r="B26" s="16" t="s">
        <v>13</v>
      </c>
      <c r="C26" s="16" t="s">
        <v>14</v>
      </c>
      <c r="D26" s="4"/>
    </row>
    <row r="27" spans="1:4" s="24" customFormat="1" ht="45" customHeight="1" x14ac:dyDescent="0.2">
      <c r="A27" s="1"/>
      <c r="B27" s="16" t="s">
        <v>15</v>
      </c>
      <c r="C27" s="16" t="s">
        <v>16</v>
      </c>
      <c r="D27" s="4"/>
    </row>
    <row r="28" spans="1:4" s="23" customFormat="1" ht="38.25" x14ac:dyDescent="0.2">
      <c r="A28" s="1"/>
      <c r="B28" s="16" t="s">
        <v>17</v>
      </c>
      <c r="C28" s="25" t="s">
        <v>18</v>
      </c>
      <c r="D28" s="4"/>
    </row>
    <row r="29" spans="1:4" ht="8.1" customHeight="1" x14ac:dyDescent="0.2">
      <c r="C29" s="1"/>
      <c r="D29" s="1"/>
    </row>
    <row r="30" spans="1:4" s="11" customFormat="1" ht="8.1" customHeight="1" x14ac:dyDescent="0.2">
      <c r="A30" s="11" t="s">
        <v>19</v>
      </c>
    </row>
    <row r="31" spans="1:4" s="23" customFormat="1" ht="15.95" customHeight="1" x14ac:dyDescent="0.2">
      <c r="A31" s="1"/>
      <c r="B31" s="26" t="s">
        <v>232</v>
      </c>
      <c r="C31" s="22"/>
      <c r="D31" s="4"/>
    </row>
    <row r="32" spans="1:4" s="23" customFormat="1" ht="6" customHeight="1" x14ac:dyDescent="0.2">
      <c r="A32" s="1"/>
      <c r="B32" s="11"/>
      <c r="C32" s="14"/>
      <c r="D32" s="4"/>
    </row>
    <row r="33" spans="1:4" s="23" customFormat="1" ht="78.75" customHeight="1" x14ac:dyDescent="0.2">
      <c r="A33" s="1"/>
      <c r="B33" s="193" t="s">
        <v>357</v>
      </c>
      <c r="C33" s="194"/>
      <c r="D33" s="4"/>
    </row>
    <row r="34" spans="1:4" ht="8.1" customHeight="1" x14ac:dyDescent="0.2">
      <c r="C34" s="1"/>
      <c r="D34" s="1"/>
    </row>
    <row r="35" spans="1:4" s="23" customFormat="1" ht="15.95" customHeight="1" x14ac:dyDescent="0.2">
      <c r="A35" s="1"/>
      <c r="B35" s="26" t="s">
        <v>233</v>
      </c>
      <c r="C35" s="22"/>
      <c r="D35" s="4"/>
    </row>
    <row r="36" spans="1:4" s="23" customFormat="1" ht="6" customHeight="1" x14ac:dyDescent="0.2">
      <c r="A36" s="1"/>
      <c r="B36" s="11"/>
      <c r="C36" s="14"/>
      <c r="D36" s="4"/>
    </row>
    <row r="37" spans="1:4" s="188" customFormat="1" ht="171" customHeight="1" x14ac:dyDescent="0.2">
      <c r="A37" s="186"/>
      <c r="B37" s="193" t="s">
        <v>363</v>
      </c>
      <c r="C37" s="194"/>
      <c r="D37" s="187"/>
    </row>
    <row r="38" spans="1:4" s="23" customFormat="1" ht="7.5" customHeight="1" x14ac:dyDescent="0.2">
      <c r="A38" s="1"/>
      <c r="B38" s="11"/>
      <c r="C38" s="14"/>
      <c r="D38" s="4"/>
    </row>
    <row r="39" spans="1:4" s="23" customFormat="1" ht="15.95" customHeight="1" x14ac:dyDescent="0.2">
      <c r="A39" s="1"/>
      <c r="B39" s="26" t="s">
        <v>326</v>
      </c>
      <c r="C39" s="22"/>
      <c r="D39" s="4"/>
    </row>
    <row r="40" spans="1:4" s="23" customFormat="1" ht="6" customHeight="1" x14ac:dyDescent="0.2">
      <c r="A40" s="1"/>
      <c r="B40" s="11"/>
      <c r="C40" s="14"/>
      <c r="D40" s="4"/>
    </row>
    <row r="41" spans="1:4" s="23" customFormat="1" ht="60" customHeight="1" x14ac:dyDescent="0.2">
      <c r="A41" s="1"/>
      <c r="B41" s="191" t="s">
        <v>358</v>
      </c>
      <c r="C41" s="192"/>
      <c r="D41" s="4"/>
    </row>
    <row r="42" spans="1:4" ht="8.1" customHeight="1" x14ac:dyDescent="0.2">
      <c r="C42" s="1"/>
      <c r="D42" s="1"/>
    </row>
    <row r="43" spans="1:4" ht="15.95" customHeight="1" x14ac:dyDescent="0.2">
      <c r="B43" s="26" t="s">
        <v>234</v>
      </c>
      <c r="C43" s="22"/>
    </row>
    <row r="44" spans="1:4" ht="6" customHeight="1" x14ac:dyDescent="0.2">
      <c r="B44" s="27"/>
      <c r="C44" s="5"/>
    </row>
    <row r="45" spans="1:4" ht="30" customHeight="1" x14ac:dyDescent="0.2">
      <c r="B45" s="191" t="s">
        <v>20</v>
      </c>
      <c r="C45" s="192"/>
    </row>
    <row r="46" spans="1:4" ht="8.1" customHeight="1" x14ac:dyDescent="0.2">
      <c r="C46" s="1"/>
      <c r="D46" s="1"/>
    </row>
  </sheetData>
  <sheetProtection algorithmName="SHA-512" hashValue="kYopyCimQFnWaTeQFRlv6kOINCIUNmAobYcgKly7EP2ZMKPmcX4eQt1CC5yTHoXHAEID46G8tlmPHkRtbCbOnQ==" saltValue="gWxWZKdufv7XNZYx7PDgQg==" spinCount="100000" sheet="1" objects="1" scenarios="1"/>
  <dataConsolidate/>
  <mergeCells count="4">
    <mergeCell ref="B45:C45"/>
    <mergeCell ref="B33:C33"/>
    <mergeCell ref="B41:C41"/>
    <mergeCell ref="B37:C37"/>
  </mergeCells>
  <hyperlinks>
    <hyperlink ref="B5" location="'A. Allgemeine Informationen'!A1" display="A. Allgemeine Informationen" xr:uid="{00000000-0004-0000-0000-000000000000}"/>
    <hyperlink ref="B6" location="'B. Bilanz'!A1" display="B. Bilanz" xr:uid="{00000000-0004-0000-0000-000001000000}"/>
    <hyperlink ref="B7" location="'C. GuV'!A1" display="C. GuV" xr:uid="{00000000-0004-0000-0000-000002000000}"/>
    <hyperlink ref="B9" location="'E. Erläuterungen'!A1" display="E. Erläuterungen" xr:uid="{00000000-0004-0000-0000-000003000000}"/>
    <hyperlink ref="B21" location="'A. Allgemeine Informationen'!A1" display="A. Allgemeine Informationen" xr:uid="{00000000-0004-0000-0000-000004000000}"/>
    <hyperlink ref="B31" location="'B. Bilanz'!A1" display="B. Bilanz" xr:uid="{00000000-0004-0000-0000-000005000000}"/>
    <hyperlink ref="B35" location="'C. GuV'!A1" display="C. GuV" xr:uid="{00000000-0004-0000-0000-000006000000}"/>
    <hyperlink ref="B43" location="'E. Erläuterungen'!A1" display="E. Erläuterungen" xr:uid="{00000000-0004-0000-0000-000007000000}"/>
    <hyperlink ref="B39" location="'D. DL-Übersicht'!A1" display="D. DL-Kosten" xr:uid="{00000000-0004-0000-0000-000008000000}"/>
    <hyperlink ref="B8" location="'D. DL-Übersicht'!A1" display="D. DL-Übersicht" xr:uid="{2AF3D33D-881B-4EE5-ACA1-48EF1A803F50}"/>
  </hyperlinks>
  <pageMargins left="0.47" right="0.31" top="0.41" bottom="0.61" header="0.34" footer="0.4921259845"/>
  <pageSetup paperSize="9" scale="50" fitToHeight="2"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tabColor rgb="FFC0C0C0"/>
    <pageSetUpPr fitToPage="1"/>
  </sheetPr>
  <dimension ref="B1:H87"/>
  <sheetViews>
    <sheetView zoomScaleNormal="100" workbookViewId="0">
      <pane xSplit="1" ySplit="3" topLeftCell="B82" activePane="bottomRight" state="frozen"/>
      <selection activeCell="B216" sqref="B216"/>
      <selection pane="topRight" activeCell="B216" sqref="B216"/>
      <selection pane="bottomLeft" activeCell="B216" sqref="B216"/>
      <selection pane="bottomRight"/>
    </sheetView>
  </sheetViews>
  <sheetFormatPr baseColWidth="10" defaultRowHeight="12.75" x14ac:dyDescent="0.2"/>
  <cols>
    <col min="1" max="1" width="2.7109375" style="29" customWidth="1"/>
    <col min="2" max="2" width="7" style="29" customWidth="1"/>
    <col min="3" max="3" width="9" style="29" customWidth="1"/>
    <col min="4" max="4" width="13" style="29" customWidth="1"/>
    <col min="5" max="5" width="46.140625" style="29" bestFit="1" customWidth="1"/>
    <col min="6" max="6" width="16.5703125" style="29" customWidth="1"/>
    <col min="7" max="7" width="22.140625" style="29" customWidth="1"/>
    <col min="8" max="8" width="102" style="29" customWidth="1"/>
    <col min="9" max="9" width="2.7109375" style="29" customWidth="1"/>
    <col min="10" max="16384" width="11.42578125" style="29"/>
  </cols>
  <sheetData>
    <row r="1" spans="2:8" ht="30" customHeight="1" x14ac:dyDescent="0.2">
      <c r="B1" s="28" t="s">
        <v>21</v>
      </c>
    </row>
    <row r="2" spans="2:8" ht="12" customHeight="1" x14ac:dyDescent="0.2">
      <c r="H2" s="30"/>
    </row>
    <row r="3" spans="2:8" ht="18" customHeight="1" x14ac:dyDescent="0.2">
      <c r="B3" s="31" t="s">
        <v>22</v>
      </c>
      <c r="C3" s="31" t="s">
        <v>23</v>
      </c>
      <c r="D3" s="31" t="s">
        <v>24</v>
      </c>
      <c r="E3" s="31" t="s">
        <v>25</v>
      </c>
      <c r="F3" s="31" t="s">
        <v>26</v>
      </c>
      <c r="G3" s="31" t="s">
        <v>27</v>
      </c>
      <c r="H3" s="31" t="s">
        <v>28</v>
      </c>
    </row>
    <row r="4" spans="2:8" ht="15" customHeight="1" x14ac:dyDescent="0.2">
      <c r="B4" s="32">
        <v>2018</v>
      </c>
      <c r="C4" s="33" t="s">
        <v>29</v>
      </c>
      <c r="D4" s="34">
        <v>43600</v>
      </c>
      <c r="E4" s="35" t="s">
        <v>30</v>
      </c>
      <c r="F4" s="36" t="s">
        <v>31</v>
      </c>
      <c r="G4" s="36" t="s">
        <v>31</v>
      </c>
      <c r="H4" s="37" t="s">
        <v>32</v>
      </c>
    </row>
    <row r="5" spans="2:8" ht="15" customHeight="1" x14ac:dyDescent="0.2">
      <c r="B5" s="214">
        <v>2019</v>
      </c>
      <c r="C5" s="217" t="s">
        <v>29</v>
      </c>
      <c r="D5" s="220">
        <v>43970</v>
      </c>
      <c r="E5" s="195" t="s">
        <v>33</v>
      </c>
      <c r="F5" s="38" t="s">
        <v>34</v>
      </c>
      <c r="G5" s="38" t="s">
        <v>35</v>
      </c>
      <c r="H5" s="39" t="s">
        <v>36</v>
      </c>
    </row>
    <row r="6" spans="2:8" ht="15" customHeight="1" x14ac:dyDescent="0.2">
      <c r="B6" s="215"/>
      <c r="C6" s="218"/>
      <c r="D6" s="221"/>
      <c r="E6" s="223"/>
      <c r="F6" s="38" t="s">
        <v>37</v>
      </c>
      <c r="G6" s="38" t="s">
        <v>38</v>
      </c>
      <c r="H6" s="39" t="s">
        <v>39</v>
      </c>
    </row>
    <row r="7" spans="2:8" ht="15" customHeight="1" x14ac:dyDescent="0.2">
      <c r="B7" s="215"/>
      <c r="C7" s="218"/>
      <c r="D7" s="221"/>
      <c r="E7" s="223"/>
      <c r="F7" s="38" t="s">
        <v>40</v>
      </c>
      <c r="G7" s="38"/>
      <c r="H7" s="39" t="s">
        <v>41</v>
      </c>
    </row>
    <row r="8" spans="2:8" ht="15" customHeight="1" x14ac:dyDescent="0.2">
      <c r="B8" s="215"/>
      <c r="C8" s="218"/>
      <c r="D8" s="221"/>
      <c r="E8" s="223"/>
      <c r="F8" s="38" t="s">
        <v>42</v>
      </c>
      <c r="G8" s="38" t="s">
        <v>43</v>
      </c>
      <c r="H8" s="39" t="s">
        <v>39</v>
      </c>
    </row>
    <row r="9" spans="2:8" ht="15" customHeight="1" x14ac:dyDescent="0.2">
      <c r="B9" s="215"/>
      <c r="C9" s="218"/>
      <c r="D9" s="221"/>
      <c r="E9" s="223"/>
      <c r="F9" s="38" t="s">
        <v>44</v>
      </c>
      <c r="G9" s="38"/>
      <c r="H9" s="39" t="s">
        <v>45</v>
      </c>
    </row>
    <row r="10" spans="2:8" ht="15" customHeight="1" x14ac:dyDescent="0.2">
      <c r="B10" s="215"/>
      <c r="C10" s="218"/>
      <c r="D10" s="221"/>
      <c r="E10" s="223"/>
      <c r="F10" s="38" t="s">
        <v>46</v>
      </c>
      <c r="G10" s="38"/>
      <c r="H10" s="39" t="s">
        <v>45</v>
      </c>
    </row>
    <row r="11" spans="2:8" ht="15" customHeight="1" x14ac:dyDescent="0.2">
      <c r="B11" s="215"/>
      <c r="C11" s="218"/>
      <c r="D11" s="221"/>
      <c r="E11" s="223"/>
      <c r="F11" s="38" t="s">
        <v>47</v>
      </c>
      <c r="G11" s="38" t="s">
        <v>48</v>
      </c>
      <c r="H11" s="39" t="s">
        <v>39</v>
      </c>
    </row>
    <row r="12" spans="2:8" ht="15" customHeight="1" x14ac:dyDescent="0.2">
      <c r="B12" s="215"/>
      <c r="C12" s="218"/>
      <c r="D12" s="221"/>
      <c r="E12" s="223"/>
      <c r="F12" s="38" t="s">
        <v>49</v>
      </c>
      <c r="G12" s="38" t="s">
        <v>35</v>
      </c>
      <c r="H12" s="39" t="s">
        <v>50</v>
      </c>
    </row>
    <row r="13" spans="2:8" ht="15" customHeight="1" x14ac:dyDescent="0.2">
      <c r="B13" s="215"/>
      <c r="C13" s="218"/>
      <c r="D13" s="221"/>
      <c r="E13" s="223"/>
      <c r="F13" s="38" t="s">
        <v>51</v>
      </c>
      <c r="G13" s="38" t="s">
        <v>52</v>
      </c>
      <c r="H13" s="39" t="s">
        <v>53</v>
      </c>
    </row>
    <row r="14" spans="2:8" ht="15" customHeight="1" x14ac:dyDescent="0.2">
      <c r="B14" s="215"/>
      <c r="C14" s="218"/>
      <c r="D14" s="221"/>
      <c r="E14" s="223"/>
      <c r="F14" s="38" t="s">
        <v>54</v>
      </c>
      <c r="G14" s="38" t="s">
        <v>35</v>
      </c>
      <c r="H14" s="39" t="s">
        <v>50</v>
      </c>
    </row>
    <row r="15" spans="2:8" ht="15" customHeight="1" x14ac:dyDescent="0.2">
      <c r="B15" s="215"/>
      <c r="C15" s="219"/>
      <c r="D15" s="222"/>
      <c r="E15" s="196"/>
      <c r="F15" s="38" t="s">
        <v>55</v>
      </c>
      <c r="G15" s="38" t="s">
        <v>35</v>
      </c>
      <c r="H15" s="39" t="s">
        <v>36</v>
      </c>
    </row>
    <row r="16" spans="2:8" ht="15" customHeight="1" x14ac:dyDescent="0.2">
      <c r="B16" s="215"/>
      <c r="C16" s="224" t="s">
        <v>56</v>
      </c>
      <c r="D16" s="220">
        <v>43980</v>
      </c>
      <c r="E16" s="195" t="s">
        <v>57</v>
      </c>
      <c r="F16" s="38" t="s">
        <v>34</v>
      </c>
      <c r="G16" s="38" t="s">
        <v>35</v>
      </c>
      <c r="H16" s="39" t="s">
        <v>58</v>
      </c>
    </row>
    <row r="17" spans="2:8" ht="15" customHeight="1" x14ac:dyDescent="0.2">
      <c r="B17" s="215"/>
      <c r="C17" s="225"/>
      <c r="D17" s="221"/>
      <c r="E17" s="223"/>
      <c r="F17" s="231" t="s">
        <v>40</v>
      </c>
      <c r="G17" s="38" t="s">
        <v>59</v>
      </c>
      <c r="H17" s="39" t="s">
        <v>60</v>
      </c>
    </row>
    <row r="18" spans="2:8" ht="15" customHeight="1" x14ac:dyDescent="0.2">
      <c r="B18" s="215"/>
      <c r="C18" s="225"/>
      <c r="D18" s="221"/>
      <c r="E18" s="223"/>
      <c r="F18" s="232"/>
      <c r="G18" s="38" t="s">
        <v>61</v>
      </c>
      <c r="H18" s="39" t="s">
        <v>62</v>
      </c>
    </row>
    <row r="19" spans="2:8" ht="15" customHeight="1" x14ac:dyDescent="0.2">
      <c r="B19" s="215"/>
      <c r="C19" s="225"/>
      <c r="D19" s="221"/>
      <c r="E19" s="223"/>
      <c r="F19" s="40" t="s">
        <v>63</v>
      </c>
      <c r="G19" s="38" t="s">
        <v>64</v>
      </c>
      <c r="H19" s="195" t="s">
        <v>65</v>
      </c>
    </row>
    <row r="20" spans="2:8" ht="15" customHeight="1" x14ac:dyDescent="0.2">
      <c r="B20" s="215"/>
      <c r="C20" s="225"/>
      <c r="D20" s="221"/>
      <c r="E20" s="223"/>
      <c r="F20" s="40" t="s">
        <v>66</v>
      </c>
      <c r="G20" s="38" t="s">
        <v>67</v>
      </c>
      <c r="H20" s="196"/>
    </row>
    <row r="21" spans="2:8" ht="15" customHeight="1" x14ac:dyDescent="0.2">
      <c r="B21" s="216"/>
      <c r="C21" s="226"/>
      <c r="D21" s="222"/>
      <c r="E21" s="196"/>
      <c r="F21" s="38" t="s">
        <v>68</v>
      </c>
      <c r="G21" s="38" t="s">
        <v>69</v>
      </c>
      <c r="H21" s="39" t="s">
        <v>70</v>
      </c>
    </row>
    <row r="22" spans="2:8" ht="15" customHeight="1" x14ac:dyDescent="0.2">
      <c r="B22" s="197">
        <v>2020</v>
      </c>
      <c r="C22" s="200" t="s">
        <v>29</v>
      </c>
      <c r="D22" s="203">
        <v>44307</v>
      </c>
      <c r="E22" s="206" t="s">
        <v>71</v>
      </c>
      <c r="F22" s="41" t="s">
        <v>34</v>
      </c>
      <c r="G22" s="41" t="s">
        <v>72</v>
      </c>
      <c r="H22" s="42" t="s">
        <v>73</v>
      </c>
    </row>
    <row r="23" spans="2:8" ht="15" customHeight="1" x14ac:dyDescent="0.2">
      <c r="B23" s="198"/>
      <c r="C23" s="201"/>
      <c r="D23" s="204"/>
      <c r="E23" s="207"/>
      <c r="F23" s="41" t="s">
        <v>74</v>
      </c>
      <c r="G23" s="41" t="s">
        <v>35</v>
      </c>
      <c r="H23" s="42" t="s">
        <v>36</v>
      </c>
    </row>
    <row r="24" spans="2:8" ht="15" customHeight="1" x14ac:dyDescent="0.2">
      <c r="B24" s="198"/>
      <c r="C24" s="201"/>
      <c r="D24" s="204"/>
      <c r="E24" s="207"/>
      <c r="F24" s="41" t="s">
        <v>37</v>
      </c>
      <c r="G24" s="41" t="s">
        <v>75</v>
      </c>
      <c r="H24" s="42" t="s">
        <v>76</v>
      </c>
    </row>
    <row r="25" spans="2:8" ht="15" customHeight="1" x14ac:dyDescent="0.2">
      <c r="B25" s="198"/>
      <c r="C25" s="201"/>
      <c r="D25" s="204"/>
      <c r="E25" s="207"/>
      <c r="F25" s="209" t="s">
        <v>40</v>
      </c>
      <c r="G25" s="41" t="s">
        <v>77</v>
      </c>
      <c r="H25" s="42" t="s">
        <v>78</v>
      </c>
    </row>
    <row r="26" spans="2:8" ht="15" customHeight="1" x14ac:dyDescent="0.2">
      <c r="B26" s="198"/>
      <c r="C26" s="201"/>
      <c r="D26" s="204"/>
      <c r="E26" s="207"/>
      <c r="F26" s="210"/>
      <c r="G26" s="41" t="s">
        <v>79</v>
      </c>
      <c r="H26" s="42" t="s">
        <v>80</v>
      </c>
    </row>
    <row r="27" spans="2:8" ht="15" customHeight="1" x14ac:dyDescent="0.2">
      <c r="B27" s="198"/>
      <c r="C27" s="201"/>
      <c r="D27" s="204"/>
      <c r="E27" s="207"/>
      <c r="F27" s="210"/>
      <c r="G27" s="41" t="s">
        <v>81</v>
      </c>
      <c r="H27" s="42" t="s">
        <v>82</v>
      </c>
    </row>
    <row r="28" spans="2:8" ht="15" customHeight="1" x14ac:dyDescent="0.2">
      <c r="B28" s="198"/>
      <c r="C28" s="201"/>
      <c r="D28" s="204"/>
      <c r="E28" s="207"/>
      <c r="F28" s="211"/>
      <c r="G28" s="41" t="s">
        <v>83</v>
      </c>
      <c r="H28" s="42" t="s">
        <v>84</v>
      </c>
    </row>
    <row r="29" spans="2:8" ht="15" customHeight="1" x14ac:dyDescent="0.2">
      <c r="B29" s="198"/>
      <c r="C29" s="201"/>
      <c r="D29" s="204"/>
      <c r="E29" s="207"/>
      <c r="F29" s="43" t="s">
        <v>42</v>
      </c>
      <c r="G29" s="41" t="s">
        <v>85</v>
      </c>
      <c r="H29" s="42" t="s">
        <v>86</v>
      </c>
    </row>
    <row r="30" spans="2:8" ht="15" customHeight="1" x14ac:dyDescent="0.2">
      <c r="B30" s="198"/>
      <c r="C30" s="201"/>
      <c r="D30" s="204"/>
      <c r="E30" s="207"/>
      <c r="F30" s="41" t="s">
        <v>87</v>
      </c>
      <c r="G30" s="41" t="s">
        <v>88</v>
      </c>
      <c r="H30" s="44" t="s">
        <v>89</v>
      </c>
    </row>
    <row r="31" spans="2:8" ht="15" customHeight="1" x14ac:dyDescent="0.2">
      <c r="B31" s="198"/>
      <c r="C31" s="201"/>
      <c r="D31" s="204"/>
      <c r="E31" s="207"/>
      <c r="F31" s="212" t="s">
        <v>90</v>
      </c>
      <c r="G31" s="41" t="s">
        <v>91</v>
      </c>
      <c r="H31" s="42" t="s">
        <v>82</v>
      </c>
    </row>
    <row r="32" spans="2:8" ht="15" customHeight="1" x14ac:dyDescent="0.2">
      <c r="B32" s="198"/>
      <c r="C32" s="201"/>
      <c r="D32" s="204"/>
      <c r="E32" s="207"/>
      <c r="F32" s="213"/>
      <c r="G32" s="41" t="s">
        <v>92</v>
      </c>
      <c r="H32" s="42" t="s">
        <v>93</v>
      </c>
    </row>
    <row r="33" spans="2:8" ht="15" customHeight="1" x14ac:dyDescent="0.2">
      <c r="B33" s="198"/>
      <c r="C33" s="201"/>
      <c r="D33" s="204"/>
      <c r="E33" s="207"/>
      <c r="F33" s="213"/>
      <c r="G33" s="41" t="s">
        <v>94</v>
      </c>
      <c r="H33" s="42" t="s">
        <v>73</v>
      </c>
    </row>
    <row r="34" spans="2:8" ht="15" customHeight="1" x14ac:dyDescent="0.2">
      <c r="B34" s="198"/>
      <c r="C34" s="201"/>
      <c r="D34" s="204"/>
      <c r="E34" s="207"/>
      <c r="F34" s="199"/>
      <c r="G34" s="41" t="s">
        <v>95</v>
      </c>
      <c r="H34" s="42" t="s">
        <v>73</v>
      </c>
    </row>
    <row r="35" spans="2:8" ht="15" customHeight="1" x14ac:dyDescent="0.2">
      <c r="B35" s="198"/>
      <c r="C35" s="201"/>
      <c r="D35" s="204"/>
      <c r="E35" s="207"/>
      <c r="F35" s="209" t="s">
        <v>96</v>
      </c>
      <c r="G35" s="41" t="s">
        <v>97</v>
      </c>
      <c r="H35" s="42" t="s">
        <v>82</v>
      </c>
    </row>
    <row r="36" spans="2:8" ht="15" customHeight="1" x14ac:dyDescent="0.2">
      <c r="B36" s="198"/>
      <c r="C36" s="201"/>
      <c r="D36" s="204"/>
      <c r="E36" s="207"/>
      <c r="F36" s="211"/>
      <c r="G36" s="41" t="s">
        <v>98</v>
      </c>
      <c r="H36" s="42" t="s">
        <v>73</v>
      </c>
    </row>
    <row r="37" spans="2:8" ht="15" customHeight="1" x14ac:dyDescent="0.2">
      <c r="B37" s="198"/>
      <c r="C37" s="201"/>
      <c r="D37" s="204"/>
      <c r="E37" s="207"/>
      <c r="F37" s="209" t="s">
        <v>99</v>
      </c>
      <c r="G37" s="41" t="s">
        <v>100</v>
      </c>
      <c r="H37" s="42" t="s">
        <v>82</v>
      </c>
    </row>
    <row r="38" spans="2:8" ht="30" customHeight="1" x14ac:dyDescent="0.2">
      <c r="B38" s="198"/>
      <c r="C38" s="201"/>
      <c r="D38" s="204"/>
      <c r="E38" s="207"/>
      <c r="F38" s="211"/>
      <c r="G38" s="41" t="s">
        <v>101</v>
      </c>
      <c r="H38" s="45" t="s">
        <v>102</v>
      </c>
    </row>
    <row r="39" spans="2:8" ht="15" customHeight="1" x14ac:dyDescent="0.2">
      <c r="B39" s="198"/>
      <c r="C39" s="202"/>
      <c r="D39" s="205"/>
      <c r="E39" s="208"/>
      <c r="F39" s="41" t="s">
        <v>103</v>
      </c>
      <c r="G39" s="41" t="s">
        <v>104</v>
      </c>
      <c r="H39" s="42" t="s">
        <v>105</v>
      </c>
    </row>
    <row r="40" spans="2:8" ht="30" customHeight="1" x14ac:dyDescent="0.2">
      <c r="B40" s="198"/>
      <c r="C40" s="227" t="s">
        <v>56</v>
      </c>
      <c r="D40" s="203">
        <v>44313</v>
      </c>
      <c r="E40" s="206" t="s">
        <v>106</v>
      </c>
      <c r="F40" s="41" t="s">
        <v>40</v>
      </c>
      <c r="G40" s="41" t="s">
        <v>107</v>
      </c>
      <c r="H40" s="45" t="s">
        <v>108</v>
      </c>
    </row>
    <row r="41" spans="2:8" ht="15" customHeight="1" x14ac:dyDescent="0.2">
      <c r="B41" s="198"/>
      <c r="C41" s="228"/>
      <c r="D41" s="229"/>
      <c r="E41" s="230"/>
      <c r="F41" s="46" t="s">
        <v>109</v>
      </c>
      <c r="G41" s="46" t="s">
        <v>110</v>
      </c>
      <c r="H41" s="46" t="s">
        <v>111</v>
      </c>
    </row>
    <row r="42" spans="2:8" ht="15" customHeight="1" x14ac:dyDescent="0.2">
      <c r="B42" s="199"/>
      <c r="C42" s="47" t="s">
        <v>112</v>
      </c>
      <c r="D42" s="48">
        <v>44365</v>
      </c>
      <c r="E42" s="46" t="s">
        <v>113</v>
      </c>
      <c r="F42" s="46" t="s">
        <v>51</v>
      </c>
      <c r="G42" s="46" t="s">
        <v>114</v>
      </c>
      <c r="H42" s="46" t="s">
        <v>115</v>
      </c>
    </row>
    <row r="43" spans="2:8" ht="15" customHeight="1" x14ac:dyDescent="0.2">
      <c r="B43" s="214">
        <v>2021</v>
      </c>
      <c r="C43" s="217" t="s">
        <v>29</v>
      </c>
      <c r="D43" s="220">
        <v>44711</v>
      </c>
      <c r="E43" s="195" t="s">
        <v>116</v>
      </c>
      <c r="F43" s="231" t="s">
        <v>74</v>
      </c>
      <c r="G43" s="38" t="s">
        <v>92</v>
      </c>
      <c r="H43" s="39" t="s">
        <v>117</v>
      </c>
    </row>
    <row r="44" spans="2:8" ht="15" customHeight="1" x14ac:dyDescent="0.2">
      <c r="B44" s="215"/>
      <c r="C44" s="218"/>
      <c r="D44" s="221"/>
      <c r="E44" s="223"/>
      <c r="F44" s="233"/>
      <c r="G44" s="38" t="s">
        <v>118</v>
      </c>
      <c r="H44" s="39" t="s">
        <v>119</v>
      </c>
    </row>
    <row r="45" spans="2:8" ht="15" customHeight="1" x14ac:dyDescent="0.2">
      <c r="B45" s="215"/>
      <c r="C45" s="218"/>
      <c r="D45" s="221"/>
      <c r="E45" s="223"/>
      <c r="F45" s="232"/>
      <c r="G45" s="38" t="s">
        <v>120</v>
      </c>
      <c r="H45" s="39" t="s">
        <v>89</v>
      </c>
    </row>
    <row r="46" spans="2:8" ht="15" customHeight="1" x14ac:dyDescent="0.2">
      <c r="B46" s="215"/>
      <c r="C46" s="218"/>
      <c r="D46" s="221"/>
      <c r="E46" s="223"/>
      <c r="F46" s="231" t="s">
        <v>37</v>
      </c>
      <c r="G46" s="38" t="s">
        <v>121</v>
      </c>
      <c r="H46" s="39" t="s">
        <v>122</v>
      </c>
    </row>
    <row r="47" spans="2:8" ht="15" customHeight="1" x14ac:dyDescent="0.2">
      <c r="B47" s="215"/>
      <c r="C47" s="218"/>
      <c r="D47" s="221"/>
      <c r="E47" s="223"/>
      <c r="F47" s="233"/>
      <c r="G47" s="38" t="s">
        <v>123</v>
      </c>
      <c r="H47" s="39" t="s">
        <v>124</v>
      </c>
    </row>
    <row r="48" spans="2:8" ht="15" customHeight="1" x14ac:dyDescent="0.2">
      <c r="B48" s="215"/>
      <c r="C48" s="218"/>
      <c r="D48" s="221"/>
      <c r="E48" s="223"/>
      <c r="F48" s="233"/>
      <c r="G48" s="38" t="s">
        <v>125</v>
      </c>
      <c r="H48" s="39" t="s">
        <v>126</v>
      </c>
    </row>
    <row r="49" spans="2:8" ht="15" customHeight="1" x14ac:dyDescent="0.2">
      <c r="B49" s="215"/>
      <c r="C49" s="218"/>
      <c r="D49" s="221"/>
      <c r="E49" s="223"/>
      <c r="F49" s="233"/>
      <c r="G49" s="38" t="s">
        <v>127</v>
      </c>
      <c r="H49" s="39" t="s">
        <v>128</v>
      </c>
    </row>
    <row r="50" spans="2:8" ht="15" customHeight="1" x14ac:dyDescent="0.2">
      <c r="B50" s="215"/>
      <c r="C50" s="218"/>
      <c r="D50" s="221"/>
      <c r="E50" s="223"/>
      <c r="F50" s="233"/>
      <c r="G50" s="38" t="s">
        <v>129</v>
      </c>
      <c r="H50" s="39" t="s">
        <v>130</v>
      </c>
    </row>
    <row r="51" spans="2:8" ht="15" customHeight="1" x14ac:dyDescent="0.2">
      <c r="B51" s="215"/>
      <c r="C51" s="218"/>
      <c r="D51" s="221"/>
      <c r="E51" s="223"/>
      <c r="F51" s="232"/>
      <c r="G51" s="38" t="s">
        <v>131</v>
      </c>
      <c r="H51" s="39" t="s">
        <v>132</v>
      </c>
    </row>
    <row r="52" spans="2:8" ht="15" customHeight="1" x14ac:dyDescent="0.2">
      <c r="B52" s="215"/>
      <c r="C52" s="218"/>
      <c r="D52" s="221"/>
      <c r="E52" s="223"/>
      <c r="F52" s="38" t="s">
        <v>133</v>
      </c>
      <c r="G52" s="38" t="s">
        <v>134</v>
      </c>
      <c r="H52" s="39" t="s">
        <v>135</v>
      </c>
    </row>
    <row r="53" spans="2:8" ht="15" customHeight="1" x14ac:dyDescent="0.2">
      <c r="B53" s="215"/>
      <c r="C53" s="218"/>
      <c r="D53" s="221"/>
      <c r="E53" s="223"/>
      <c r="F53" s="231" t="s">
        <v>40</v>
      </c>
      <c r="G53" s="38" t="s">
        <v>136</v>
      </c>
      <c r="H53" s="39" t="s">
        <v>137</v>
      </c>
    </row>
    <row r="54" spans="2:8" ht="15" customHeight="1" x14ac:dyDescent="0.2">
      <c r="B54" s="215"/>
      <c r="C54" s="218"/>
      <c r="D54" s="221"/>
      <c r="E54" s="223"/>
      <c r="F54" s="233"/>
      <c r="G54" s="38" t="s">
        <v>138</v>
      </c>
      <c r="H54" s="39" t="s">
        <v>139</v>
      </c>
    </row>
    <row r="55" spans="2:8" ht="30" customHeight="1" x14ac:dyDescent="0.2">
      <c r="B55" s="215"/>
      <c r="C55" s="218"/>
      <c r="D55" s="221"/>
      <c r="E55" s="223"/>
      <c r="F55" s="233"/>
      <c r="G55" s="38" t="s">
        <v>83</v>
      </c>
      <c r="H55" s="49" t="s">
        <v>140</v>
      </c>
    </row>
    <row r="56" spans="2:8" ht="15" customHeight="1" x14ac:dyDescent="0.2">
      <c r="B56" s="215"/>
      <c r="C56" s="218"/>
      <c r="D56" s="221"/>
      <c r="E56" s="223"/>
      <c r="F56" s="232"/>
      <c r="G56" s="38" t="s">
        <v>141</v>
      </c>
      <c r="H56" s="49" t="s">
        <v>142</v>
      </c>
    </row>
    <row r="57" spans="2:8" ht="15" customHeight="1" x14ac:dyDescent="0.2">
      <c r="B57" s="215"/>
      <c r="C57" s="218"/>
      <c r="D57" s="221"/>
      <c r="E57" s="223"/>
      <c r="F57" s="38" t="s">
        <v>42</v>
      </c>
      <c r="G57" s="38" t="s">
        <v>143</v>
      </c>
      <c r="H57" s="49" t="s">
        <v>144</v>
      </c>
    </row>
    <row r="58" spans="2:8" ht="15" customHeight="1" x14ac:dyDescent="0.2">
      <c r="B58" s="215"/>
      <c r="C58" s="218"/>
      <c r="D58" s="221"/>
      <c r="E58" s="223"/>
      <c r="F58" s="50" t="s">
        <v>145</v>
      </c>
      <c r="G58" s="38" t="s">
        <v>146</v>
      </c>
      <c r="H58" s="49" t="s">
        <v>144</v>
      </c>
    </row>
    <row r="59" spans="2:8" ht="15" customHeight="1" x14ac:dyDescent="0.2">
      <c r="B59" s="215"/>
      <c r="C59" s="218"/>
      <c r="D59" s="221"/>
      <c r="E59" s="223"/>
      <c r="F59" s="50" t="s">
        <v>147</v>
      </c>
      <c r="G59" s="38"/>
      <c r="H59" s="49" t="s">
        <v>148</v>
      </c>
    </row>
    <row r="60" spans="2:8" ht="15" customHeight="1" x14ac:dyDescent="0.2">
      <c r="B60" s="215"/>
      <c r="C60" s="218"/>
      <c r="D60" s="221"/>
      <c r="E60" s="223"/>
      <c r="F60" s="50" t="s">
        <v>149</v>
      </c>
      <c r="G60" s="38" t="s">
        <v>150</v>
      </c>
      <c r="H60" s="49" t="s">
        <v>151</v>
      </c>
    </row>
    <row r="61" spans="2:8" ht="15" customHeight="1" x14ac:dyDescent="0.2">
      <c r="B61" s="215"/>
      <c r="C61" s="218"/>
      <c r="D61" s="221"/>
      <c r="E61" s="223"/>
      <c r="F61" s="50" t="s">
        <v>152</v>
      </c>
      <c r="G61" s="38" t="s">
        <v>153</v>
      </c>
      <c r="H61" s="49" t="s">
        <v>154</v>
      </c>
    </row>
    <row r="62" spans="2:8" ht="15" customHeight="1" x14ac:dyDescent="0.2">
      <c r="B62" s="215"/>
      <c r="C62" s="218"/>
      <c r="D62" s="221"/>
      <c r="E62" s="223"/>
      <c r="F62" s="231" t="s">
        <v>63</v>
      </c>
      <c r="G62" s="38" t="s">
        <v>155</v>
      </c>
      <c r="H62" s="39" t="s">
        <v>156</v>
      </c>
    </row>
    <row r="63" spans="2:8" ht="15" customHeight="1" x14ac:dyDescent="0.2">
      <c r="B63" s="215"/>
      <c r="C63" s="218"/>
      <c r="D63" s="221"/>
      <c r="E63" s="223"/>
      <c r="F63" s="232"/>
      <c r="G63" s="38" t="s">
        <v>157</v>
      </c>
      <c r="H63" s="39" t="s">
        <v>158</v>
      </c>
    </row>
    <row r="64" spans="2:8" ht="15" customHeight="1" x14ac:dyDescent="0.2">
      <c r="B64" s="215"/>
      <c r="C64" s="218"/>
      <c r="D64" s="221"/>
      <c r="E64" s="223"/>
      <c r="F64" s="231" t="s">
        <v>66</v>
      </c>
      <c r="G64" s="38" t="s">
        <v>159</v>
      </c>
      <c r="H64" s="39" t="s">
        <v>160</v>
      </c>
    </row>
    <row r="65" spans="2:8" ht="15" customHeight="1" x14ac:dyDescent="0.2">
      <c r="B65" s="215"/>
      <c r="C65" s="218"/>
      <c r="D65" s="221"/>
      <c r="E65" s="223"/>
      <c r="F65" s="232"/>
      <c r="G65" s="38" t="s">
        <v>161</v>
      </c>
      <c r="H65" s="39" t="s">
        <v>162</v>
      </c>
    </row>
    <row r="66" spans="2:8" ht="15" customHeight="1" x14ac:dyDescent="0.2">
      <c r="B66" s="215"/>
      <c r="C66" s="218"/>
      <c r="D66" s="221"/>
      <c r="E66" s="223"/>
      <c r="F66" s="40" t="s">
        <v>163</v>
      </c>
      <c r="G66" s="38"/>
      <c r="H66" s="39" t="s">
        <v>164</v>
      </c>
    </row>
    <row r="67" spans="2:8" ht="15" customHeight="1" x14ac:dyDescent="0.2">
      <c r="B67" s="215"/>
      <c r="C67" s="218"/>
      <c r="D67" s="221"/>
      <c r="E67" s="223"/>
      <c r="F67" s="38" t="s">
        <v>165</v>
      </c>
      <c r="G67" s="38" t="s">
        <v>166</v>
      </c>
      <c r="H67" s="39" t="s">
        <v>160</v>
      </c>
    </row>
    <row r="68" spans="2:8" ht="15" customHeight="1" x14ac:dyDescent="0.2">
      <c r="B68" s="215"/>
      <c r="C68" s="218"/>
      <c r="D68" s="221"/>
      <c r="E68" s="223"/>
      <c r="F68" s="38" t="s">
        <v>167</v>
      </c>
      <c r="G68" s="38" t="s">
        <v>168</v>
      </c>
      <c r="H68" s="39" t="s">
        <v>169</v>
      </c>
    </row>
    <row r="69" spans="2:8" ht="15" customHeight="1" x14ac:dyDescent="0.2">
      <c r="B69" s="215"/>
      <c r="C69" s="218"/>
      <c r="D69" s="221"/>
      <c r="E69" s="223"/>
      <c r="F69" s="231" t="s">
        <v>170</v>
      </c>
      <c r="G69" s="38" t="s">
        <v>171</v>
      </c>
      <c r="H69" s="39" t="s">
        <v>160</v>
      </c>
    </row>
    <row r="70" spans="2:8" ht="15" customHeight="1" x14ac:dyDescent="0.2">
      <c r="B70" s="215"/>
      <c r="C70" s="218"/>
      <c r="D70" s="221"/>
      <c r="E70" s="223"/>
      <c r="F70" s="233"/>
      <c r="G70" s="38" t="s">
        <v>172</v>
      </c>
      <c r="H70" s="39" t="s">
        <v>173</v>
      </c>
    </row>
    <row r="71" spans="2:8" ht="15" customHeight="1" x14ac:dyDescent="0.2">
      <c r="B71" s="215"/>
      <c r="C71" s="218"/>
      <c r="D71" s="221"/>
      <c r="E71" s="223"/>
      <c r="F71" s="232"/>
      <c r="G71" s="38" t="s">
        <v>172</v>
      </c>
      <c r="H71" s="39" t="s">
        <v>173</v>
      </c>
    </row>
    <row r="72" spans="2:8" ht="15" customHeight="1" x14ac:dyDescent="0.2">
      <c r="B72" s="215"/>
      <c r="C72" s="218"/>
      <c r="D72" s="221"/>
      <c r="E72" s="223"/>
      <c r="F72" s="38" t="s">
        <v>51</v>
      </c>
      <c r="G72" s="38" t="s">
        <v>174</v>
      </c>
      <c r="H72" s="39" t="s">
        <v>175</v>
      </c>
    </row>
    <row r="73" spans="2:8" ht="15" customHeight="1" x14ac:dyDescent="0.2">
      <c r="B73" s="215"/>
      <c r="C73" s="218"/>
      <c r="D73" s="221"/>
      <c r="E73" s="223"/>
      <c r="F73" s="231" t="s">
        <v>176</v>
      </c>
      <c r="G73" s="38" t="s">
        <v>177</v>
      </c>
      <c r="H73" s="39" t="s">
        <v>178</v>
      </c>
    </row>
    <row r="74" spans="2:8" ht="15" customHeight="1" x14ac:dyDescent="0.2">
      <c r="B74" s="215"/>
      <c r="C74" s="218"/>
      <c r="D74" s="221"/>
      <c r="E74" s="223"/>
      <c r="F74" s="232"/>
      <c r="G74" s="38" t="s">
        <v>179</v>
      </c>
      <c r="H74" s="39" t="s">
        <v>180</v>
      </c>
    </row>
    <row r="75" spans="2:8" ht="15" customHeight="1" x14ac:dyDescent="0.2">
      <c r="B75" s="215"/>
      <c r="C75" s="218"/>
      <c r="D75" s="221"/>
      <c r="E75" s="223"/>
      <c r="F75" s="50" t="s">
        <v>181</v>
      </c>
      <c r="G75" s="38" t="s">
        <v>182</v>
      </c>
      <c r="H75" s="49" t="s">
        <v>183</v>
      </c>
    </row>
    <row r="76" spans="2:8" ht="15" customHeight="1" x14ac:dyDescent="0.2">
      <c r="B76" s="215"/>
      <c r="C76" s="218"/>
      <c r="D76" s="221"/>
      <c r="E76" s="223"/>
      <c r="F76" s="231" t="s">
        <v>103</v>
      </c>
      <c r="G76" s="38" t="s">
        <v>184</v>
      </c>
      <c r="H76" s="39" t="s">
        <v>185</v>
      </c>
    </row>
    <row r="77" spans="2:8" ht="15" customHeight="1" x14ac:dyDescent="0.2">
      <c r="B77" s="215"/>
      <c r="C77" s="218"/>
      <c r="D77" s="221"/>
      <c r="E77" s="223"/>
      <c r="F77" s="232"/>
      <c r="G77" s="38" t="s">
        <v>171</v>
      </c>
      <c r="H77" s="39" t="s">
        <v>186</v>
      </c>
    </row>
    <row r="78" spans="2:8" ht="15" customHeight="1" x14ac:dyDescent="0.2">
      <c r="B78" s="215"/>
      <c r="C78" s="219"/>
      <c r="D78" s="222"/>
      <c r="E78" s="196"/>
      <c r="F78" s="38" t="s">
        <v>0</v>
      </c>
      <c r="G78" s="38"/>
      <c r="H78" s="39" t="s">
        <v>187</v>
      </c>
    </row>
    <row r="79" spans="2:8" x14ac:dyDescent="0.2">
      <c r="B79" s="215"/>
      <c r="C79" s="51" t="s">
        <v>56</v>
      </c>
      <c r="D79" s="52">
        <v>44722</v>
      </c>
      <c r="E79" s="53" t="s">
        <v>188</v>
      </c>
      <c r="F79" s="54" t="s">
        <v>189</v>
      </c>
      <c r="G79" s="38" t="s">
        <v>184</v>
      </c>
      <c r="H79" s="53" t="s">
        <v>190</v>
      </c>
    </row>
    <row r="80" spans="2:8" ht="12.75" customHeight="1" x14ac:dyDescent="0.2">
      <c r="B80" s="215"/>
      <c r="C80" s="51" t="s">
        <v>112</v>
      </c>
      <c r="D80" s="52">
        <v>44788</v>
      </c>
      <c r="E80" s="53" t="s">
        <v>191</v>
      </c>
      <c r="F80" s="54" t="s">
        <v>189</v>
      </c>
      <c r="G80" s="38" t="s">
        <v>184</v>
      </c>
      <c r="H80" s="53" t="s">
        <v>192</v>
      </c>
    </row>
    <row r="81" spans="2:8" x14ac:dyDescent="0.2">
      <c r="B81" s="216"/>
      <c r="C81" s="51" t="s">
        <v>193</v>
      </c>
      <c r="D81" s="52">
        <v>44823</v>
      </c>
      <c r="E81" s="53" t="s">
        <v>194</v>
      </c>
      <c r="F81" s="55" t="s">
        <v>195</v>
      </c>
      <c r="G81" s="38" t="s">
        <v>196</v>
      </c>
      <c r="H81" s="53" t="s">
        <v>197</v>
      </c>
    </row>
    <row r="82" spans="2:8" ht="12.75" customHeight="1" x14ac:dyDescent="0.2">
      <c r="B82" s="139">
        <v>2025</v>
      </c>
      <c r="C82" s="56" t="s">
        <v>29</v>
      </c>
      <c r="D82" s="140">
        <v>45695</v>
      </c>
      <c r="E82" s="245" t="s">
        <v>354</v>
      </c>
      <c r="F82" s="56"/>
      <c r="G82" s="57"/>
      <c r="H82" s="58"/>
    </row>
    <row r="83" spans="2:8" x14ac:dyDescent="0.2">
      <c r="B83" s="139"/>
      <c r="C83" s="59"/>
      <c r="D83" s="48"/>
      <c r="E83" s="60"/>
      <c r="F83" s="36"/>
      <c r="G83" s="36"/>
      <c r="H83" s="37"/>
    </row>
    <row r="84" spans="2:8" x14ac:dyDescent="0.2">
      <c r="F84" s="61"/>
    </row>
    <row r="87" spans="2:8" x14ac:dyDescent="0.2">
      <c r="F87" s="61"/>
    </row>
  </sheetData>
  <sheetProtection algorithmName="SHA-512" hashValue="rKbD9omK8Ml14LV3JKMvsYG70tNcT6ycy8FelYQzoWdiUMLw1HQJ2pSWSY7mgT0emsKXFCuNKAxSE+/FxBwxWw==" saltValue="vh/n/Kx36c42SRrH97MeZw==" spinCount="100000" sheet="1" objects="1" scenarios="1"/>
  <mergeCells count="32">
    <mergeCell ref="E16:E21"/>
    <mergeCell ref="F73:F74"/>
    <mergeCell ref="F76:F77"/>
    <mergeCell ref="F43:F45"/>
    <mergeCell ref="F46:F51"/>
    <mergeCell ref="F53:F56"/>
    <mergeCell ref="F62:F63"/>
    <mergeCell ref="F64:F65"/>
    <mergeCell ref="F69:F71"/>
    <mergeCell ref="F17:F18"/>
    <mergeCell ref="D40:D41"/>
    <mergeCell ref="E40:E41"/>
    <mergeCell ref="B43:B81"/>
    <mergeCell ref="C43:C78"/>
    <mergeCell ref="D43:D78"/>
    <mergeCell ref="E43:E78"/>
    <mergeCell ref="H19:H20"/>
    <mergeCell ref="B22:B42"/>
    <mergeCell ref="C22:C39"/>
    <mergeCell ref="D22:D39"/>
    <mergeCell ref="E22:E39"/>
    <mergeCell ref="F25:F28"/>
    <mergeCell ref="F31:F34"/>
    <mergeCell ref="F35:F36"/>
    <mergeCell ref="F37:F38"/>
    <mergeCell ref="B5:B21"/>
    <mergeCell ref="C5:C15"/>
    <mergeCell ref="D5:D15"/>
    <mergeCell ref="E5:E15"/>
    <mergeCell ref="C16:C21"/>
    <mergeCell ref="D16:D21"/>
    <mergeCell ref="C40:C41"/>
  </mergeCells>
  <printOptions horizontalCentered="1" verticalCentered="1"/>
  <pageMargins left="0.39370078740157483" right="0.39370078740157483" top="0.98425196850393704" bottom="0.98425196850393704" header="0.51181102362204722" footer="0.51181102362204722"/>
  <pageSetup paperSize="9" scale="70" orientation="landscape" r:id="rId1"/>
  <headerFooter alignWithMargins="0">
    <oddHeader>&amp;L&amp;A, Seite &amp;P von &amp;N&amp;R&amp;D</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indexed="43"/>
    <pageSetUpPr fitToPage="1"/>
  </sheetPr>
  <dimension ref="A1:E46"/>
  <sheetViews>
    <sheetView zoomScaleNormal="100" workbookViewId="0"/>
  </sheetViews>
  <sheetFormatPr baseColWidth="10" defaultRowHeight="12.75" x14ac:dyDescent="0.2"/>
  <cols>
    <col min="1" max="1" width="2.7109375" style="61" customWidth="1"/>
    <col min="2" max="2" width="41.42578125" style="61" customWidth="1"/>
    <col min="3" max="3" width="21.85546875" style="61" customWidth="1"/>
    <col min="4" max="4" width="48.28515625" style="61" customWidth="1"/>
    <col min="5" max="5" width="2.7109375" style="61" customWidth="1"/>
    <col min="6" max="6" width="7.28515625" style="61" customWidth="1"/>
    <col min="7" max="16384" width="11.42578125" style="61"/>
  </cols>
  <sheetData>
    <row r="1" spans="1:5" ht="15" x14ac:dyDescent="0.2">
      <c r="A1" s="62"/>
      <c r="B1" s="63"/>
      <c r="C1" s="64"/>
      <c r="D1" s="64"/>
      <c r="E1" s="65"/>
    </row>
    <row r="2" spans="1:5" ht="54" customHeight="1" x14ac:dyDescent="0.2">
      <c r="A2" s="66"/>
      <c r="B2" s="67" t="s">
        <v>353</v>
      </c>
      <c r="C2" s="67"/>
      <c r="D2" s="67"/>
      <c r="E2" s="68"/>
    </row>
    <row r="3" spans="1:5" ht="16.5" customHeight="1" x14ac:dyDescent="0.2">
      <c r="A3" s="69"/>
      <c r="B3" s="28" t="s">
        <v>198</v>
      </c>
      <c r="C3" s="70"/>
      <c r="D3" s="70"/>
      <c r="E3" s="68"/>
    </row>
    <row r="4" spans="1:5" ht="16.5" customHeight="1" x14ac:dyDescent="0.2">
      <c r="A4" s="71"/>
      <c r="B4" s="72"/>
      <c r="C4" s="73"/>
      <c r="D4" s="74"/>
      <c r="E4" s="68"/>
    </row>
    <row r="5" spans="1:5" ht="16.5" customHeight="1" x14ac:dyDescent="0.2">
      <c r="A5" s="71"/>
      <c r="B5" s="46" t="s">
        <v>199</v>
      </c>
      <c r="C5" s="75"/>
      <c r="D5" s="76"/>
      <c r="E5" s="68"/>
    </row>
    <row r="6" spans="1:5" ht="16.5" customHeight="1" x14ac:dyDescent="0.2">
      <c r="A6" s="71"/>
      <c r="C6" s="77"/>
      <c r="D6" s="78"/>
      <c r="E6" s="68"/>
    </row>
    <row r="7" spans="1:5" ht="16.5" customHeight="1" x14ac:dyDescent="0.2">
      <c r="A7" s="71"/>
      <c r="B7" s="79" t="s">
        <v>335</v>
      </c>
      <c r="C7" s="189">
        <v>2024</v>
      </c>
      <c r="D7" s="80"/>
      <c r="E7" s="68"/>
    </row>
    <row r="8" spans="1:5" ht="16.5" customHeight="1" x14ac:dyDescent="0.2">
      <c r="A8" s="71"/>
      <c r="C8" s="81"/>
      <c r="D8" s="82"/>
      <c r="E8" s="68"/>
    </row>
    <row r="9" spans="1:5" ht="16.5" customHeight="1" x14ac:dyDescent="0.2">
      <c r="A9" s="71"/>
      <c r="B9" s="83" t="s">
        <v>11</v>
      </c>
      <c r="C9" s="84"/>
      <c r="D9" s="85"/>
      <c r="E9" s="68"/>
    </row>
    <row r="10" spans="1:5" ht="16.5" customHeight="1" x14ac:dyDescent="0.2">
      <c r="A10" s="71"/>
      <c r="B10" s="86"/>
      <c r="C10" s="81"/>
      <c r="D10" s="82"/>
      <c r="E10" s="68"/>
    </row>
    <row r="11" spans="1:5" ht="16.5" customHeight="1" x14ac:dyDescent="0.2">
      <c r="A11" s="71"/>
      <c r="B11" s="46" t="s">
        <v>13</v>
      </c>
      <c r="C11" s="87"/>
      <c r="D11" s="88"/>
      <c r="E11" s="68"/>
    </row>
    <row r="12" spans="1:5" ht="16.5" customHeight="1" x14ac:dyDescent="0.2">
      <c r="A12" s="71"/>
      <c r="B12" s="89" t="s">
        <v>15</v>
      </c>
      <c r="C12" s="90"/>
      <c r="D12" s="91"/>
      <c r="E12" s="68"/>
    </row>
    <row r="13" spans="1:5" ht="16.5" customHeight="1" x14ac:dyDescent="0.2">
      <c r="A13" s="71"/>
      <c r="B13" s="89" t="s">
        <v>200</v>
      </c>
      <c r="C13" s="92"/>
      <c r="D13" s="93"/>
      <c r="E13" s="68"/>
    </row>
    <row r="14" spans="1:5" ht="16.5" customHeight="1" x14ac:dyDescent="0.2">
      <c r="A14" s="71"/>
      <c r="C14" s="138"/>
      <c r="D14" s="94"/>
      <c r="E14" s="68"/>
    </row>
    <row r="15" spans="1:5" ht="18" customHeight="1" x14ac:dyDescent="0.2">
      <c r="A15" s="95"/>
      <c r="B15" s="96"/>
      <c r="C15" s="97"/>
      <c r="D15" s="97"/>
      <c r="E15" s="98"/>
    </row>
    <row r="19" spans="4:4" x14ac:dyDescent="0.2">
      <c r="D19" s="86"/>
    </row>
    <row r="20" spans="4:4" x14ac:dyDescent="0.2">
      <c r="D20" s="86"/>
    </row>
    <row r="21" spans="4:4" x14ac:dyDescent="0.2">
      <c r="D21" s="86"/>
    </row>
    <row r="22" spans="4:4" x14ac:dyDescent="0.2">
      <c r="D22" s="86"/>
    </row>
    <row r="23" spans="4:4" x14ac:dyDescent="0.2">
      <c r="D23" s="86"/>
    </row>
    <row r="24" spans="4:4" x14ac:dyDescent="0.2">
      <c r="D24" s="86"/>
    </row>
    <row r="25" spans="4:4" x14ac:dyDescent="0.2">
      <c r="D25" s="86"/>
    </row>
    <row r="26" spans="4:4" x14ac:dyDescent="0.2">
      <c r="D26" s="86"/>
    </row>
    <row r="27" spans="4:4" x14ac:dyDescent="0.2">
      <c r="D27" s="86"/>
    </row>
    <row r="28" spans="4:4" x14ac:dyDescent="0.2">
      <c r="D28" s="86"/>
    </row>
    <row r="29" spans="4:4" x14ac:dyDescent="0.2">
      <c r="D29" s="86"/>
    </row>
    <row r="30" spans="4:4" x14ac:dyDescent="0.2">
      <c r="D30" s="86"/>
    </row>
    <row r="31" spans="4:4" x14ac:dyDescent="0.2">
      <c r="D31" s="86"/>
    </row>
    <row r="32" spans="4:4" x14ac:dyDescent="0.2">
      <c r="D32" s="86"/>
    </row>
    <row r="33" spans="4:4" x14ac:dyDescent="0.2">
      <c r="D33" s="246"/>
    </row>
    <row r="34" spans="4:4" x14ac:dyDescent="0.2">
      <c r="D34" s="86"/>
    </row>
    <row r="35" spans="4:4" x14ac:dyDescent="0.2">
      <c r="D35" s="86"/>
    </row>
    <row r="36" spans="4:4" x14ac:dyDescent="0.2">
      <c r="D36" s="86"/>
    </row>
    <row r="37" spans="4:4" x14ac:dyDescent="0.2">
      <c r="D37" s="86"/>
    </row>
    <row r="38" spans="4:4" x14ac:dyDescent="0.2">
      <c r="D38" s="86"/>
    </row>
    <row r="39" spans="4:4" x14ac:dyDescent="0.2">
      <c r="D39" s="86"/>
    </row>
    <row r="40" spans="4:4" x14ac:dyDescent="0.2">
      <c r="D40" s="86"/>
    </row>
    <row r="41" spans="4:4" x14ac:dyDescent="0.2">
      <c r="D41" s="86"/>
    </row>
    <row r="42" spans="4:4" x14ac:dyDescent="0.2">
      <c r="D42" s="86"/>
    </row>
    <row r="43" spans="4:4" x14ac:dyDescent="0.2">
      <c r="D43" s="86"/>
    </row>
    <row r="44" spans="4:4" x14ac:dyDescent="0.2">
      <c r="D44" s="86"/>
    </row>
    <row r="45" spans="4:4" x14ac:dyDescent="0.2">
      <c r="D45" s="86"/>
    </row>
    <row r="46" spans="4:4" x14ac:dyDescent="0.2">
      <c r="D46" s="86"/>
    </row>
  </sheetData>
  <sheetProtection algorithmName="SHA-512" hashValue="CpaeI5lnBrW+Q3A8mNHkjXZx1lU+rqCYCurh2EiRI5lWKo90NLJ4twon70c8SBCF+r/JLyobioyuMTdBvSEopA==" saltValue="i6TJmHdxNy39YK9uKPMNOg==" spinCount="100000" sheet="1" objects="1" scenarios="1"/>
  <dataValidations count="5">
    <dataValidation errorStyle="information" allowBlank="1" showInputMessage="1" showErrorMessage="1" errorTitle="Eingabe der Netznummer" error="Nur Zahlen zwischen 1 und 99 erlaubt." sqref="C13" xr:uid="{00000000-0002-0000-0200-000000000000}"/>
    <dataValidation type="whole" errorStyle="information" allowBlank="1" showInputMessage="1" showErrorMessage="1" errorTitle="Eingabe der Betriebsnummer" error="Nur Zahlen zwischen 10000000 und  10009999 erlaubt." sqref="C11" xr:uid="{00000000-0002-0000-0200-000001000000}">
      <formula1>10000000</formula1>
      <formula2>20000000</formula2>
    </dataValidation>
    <dataValidation type="date" operator="greaterThanOrEqual" allowBlank="1" showInputMessage="1" showErrorMessage="1" errorTitle="Unzulässiges Datum!" error="Bitte geben Sie das korrekte Datum ein." sqref="C5:D5" xr:uid="{00000000-0002-0000-0200-000002000000}">
      <formula1>42125</formula1>
    </dataValidation>
    <dataValidation type="whole" errorStyle="information" allowBlank="1" showInputMessage="1" showErrorMessage="1" errorTitle="Eingabe der Netznummer" error="Nur Zahlen zwischen 1 und 99 erlaubt." sqref="D12:D13 C12" xr:uid="{00000000-0002-0000-0200-000003000000}">
      <formula1>1</formula1>
      <formula2>99</formula2>
    </dataValidation>
    <dataValidation type="whole" errorStyle="information" allowBlank="1" showInputMessage="1" showErrorMessage="1" errorTitle="Eingabe der Betriebsnummer" error="Nur Zahlen zwischen 10000000 und  10009999 erlaubt." sqref="D11" xr:uid="{00000000-0002-0000-0200-000004000000}">
      <formula1>10000000</formula1>
      <formula2>10009999</formula2>
    </dataValidation>
  </dataValidations>
  <printOptions horizontalCentered="1" verticalCentered="1"/>
  <pageMargins left="0.39370078740157483" right="0.39370078740157483" top="0.98425196850393704" bottom="0.98425196850393704" header="0.51181102362204722" footer="0.51181102362204722"/>
  <pageSetup paperSize="9" orientation="landscape" r:id="rId1"/>
  <headerFooter alignWithMargins="0">
    <oddHeader>&amp;L&amp;A, Seite &amp;P von &amp;N&amp;R&amp;D</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indexed="43"/>
    <pageSetUpPr fitToPage="1"/>
  </sheetPr>
  <dimension ref="A1:C30"/>
  <sheetViews>
    <sheetView showGridLines="0" zoomScaleNormal="100" workbookViewId="0"/>
  </sheetViews>
  <sheetFormatPr baseColWidth="10" defaultColWidth="19.28515625" defaultRowHeight="12.75" x14ac:dyDescent="0.2"/>
  <cols>
    <col min="1" max="1" width="2.7109375" style="107" customWidth="1"/>
    <col min="2" max="2" width="53.42578125" style="99" customWidth="1"/>
    <col min="3" max="3" width="17.7109375" style="99" customWidth="1"/>
    <col min="4" max="4" width="2.7109375" style="99" customWidth="1"/>
    <col min="5" max="16384" width="19.28515625" style="99"/>
  </cols>
  <sheetData>
    <row r="1" spans="1:3" ht="30" customHeight="1" x14ac:dyDescent="0.2">
      <c r="A1" s="99"/>
      <c r="B1" s="247" t="s">
        <v>331</v>
      </c>
      <c r="C1" s="100"/>
    </row>
    <row r="2" spans="1:3" s="102" customFormat="1" ht="12" customHeight="1" thickBot="1" x14ac:dyDescent="0.25">
      <c r="A2" s="101"/>
      <c r="B2" s="101"/>
    </row>
    <row r="3" spans="1:3" s="103" customFormat="1" ht="18" customHeight="1" x14ac:dyDescent="0.2">
      <c r="B3" s="234" t="s">
        <v>201</v>
      </c>
      <c r="C3" s="236" t="s">
        <v>202</v>
      </c>
    </row>
    <row r="4" spans="1:3" s="103" customFormat="1" ht="60" customHeight="1" x14ac:dyDescent="0.2">
      <c r="B4" s="235"/>
      <c r="C4" s="237"/>
    </row>
    <row r="5" spans="1:3" s="107" customFormat="1" ht="15" customHeight="1" x14ac:dyDescent="0.2">
      <c r="A5" s="104"/>
      <c r="B5" s="105" t="s">
        <v>203</v>
      </c>
      <c r="C5" s="106">
        <f>C6+C10+C15+C16</f>
        <v>0</v>
      </c>
    </row>
    <row r="6" spans="1:3" s="107" customFormat="1" ht="15" customHeight="1" x14ac:dyDescent="0.2">
      <c r="A6" s="104"/>
      <c r="B6" s="105" t="s">
        <v>204</v>
      </c>
      <c r="C6" s="106">
        <f t="shared" ref="C6" si="0">SUM(C7:C9)</f>
        <v>0</v>
      </c>
    </row>
    <row r="7" spans="1:3" s="107" customFormat="1" ht="15" customHeight="1" x14ac:dyDescent="0.2">
      <c r="A7" s="104"/>
      <c r="B7" s="108" t="s">
        <v>205</v>
      </c>
      <c r="C7" s="109"/>
    </row>
    <row r="8" spans="1:3" s="107" customFormat="1" ht="15" customHeight="1" x14ac:dyDescent="0.2">
      <c r="A8" s="104"/>
      <c r="B8" s="108" t="s">
        <v>206</v>
      </c>
      <c r="C8" s="109"/>
    </row>
    <row r="9" spans="1:3" s="107" customFormat="1" ht="15" customHeight="1" x14ac:dyDescent="0.2">
      <c r="A9" s="104"/>
      <c r="B9" s="108" t="s">
        <v>207</v>
      </c>
      <c r="C9" s="109"/>
    </row>
    <row r="10" spans="1:3" s="107" customFormat="1" ht="15" customHeight="1" x14ac:dyDescent="0.2">
      <c r="A10" s="104"/>
      <c r="B10" s="105" t="s">
        <v>208</v>
      </c>
      <c r="C10" s="106">
        <f t="shared" ref="C10" si="1">SUM(C11:C14)</f>
        <v>0</v>
      </c>
    </row>
    <row r="11" spans="1:3" ht="15" customHeight="1" x14ac:dyDescent="0.2">
      <c r="A11" s="104"/>
      <c r="B11" s="108" t="s">
        <v>209</v>
      </c>
      <c r="C11" s="109"/>
    </row>
    <row r="12" spans="1:3" ht="15" customHeight="1" x14ac:dyDescent="0.2">
      <c r="A12" s="104"/>
      <c r="B12" s="108" t="s">
        <v>210</v>
      </c>
      <c r="C12" s="109"/>
    </row>
    <row r="13" spans="1:3" s="107" customFormat="1" ht="15" customHeight="1" x14ac:dyDescent="0.2">
      <c r="A13" s="104"/>
      <c r="B13" s="108" t="s">
        <v>211</v>
      </c>
      <c r="C13" s="109"/>
    </row>
    <row r="14" spans="1:3" ht="30" customHeight="1" x14ac:dyDescent="0.2">
      <c r="A14" s="104"/>
      <c r="B14" s="108" t="s">
        <v>212</v>
      </c>
      <c r="C14" s="109"/>
    </row>
    <row r="15" spans="1:3" ht="15" customHeight="1" x14ac:dyDescent="0.2">
      <c r="A15" s="104"/>
      <c r="B15" s="105" t="s">
        <v>213</v>
      </c>
      <c r="C15" s="109"/>
    </row>
    <row r="16" spans="1:3" ht="15" customHeight="1" thickBot="1" x14ac:dyDescent="0.25">
      <c r="A16" s="104"/>
      <c r="B16" s="110" t="s">
        <v>214</v>
      </c>
      <c r="C16" s="111"/>
    </row>
    <row r="17" spans="1:3" s="107" customFormat="1" ht="15" customHeight="1" x14ac:dyDescent="0.2">
      <c r="A17" s="104"/>
      <c r="B17" s="112" t="s">
        <v>215</v>
      </c>
      <c r="C17" s="113">
        <f>C18+SUM(C24:C29)</f>
        <v>0</v>
      </c>
    </row>
    <row r="18" spans="1:3" ht="15" customHeight="1" x14ac:dyDescent="0.2">
      <c r="A18" s="104"/>
      <c r="B18" s="105" t="s">
        <v>216</v>
      </c>
      <c r="C18" s="106">
        <f t="shared" ref="C18" si="2">SUM(C19:C23)</f>
        <v>0</v>
      </c>
    </row>
    <row r="19" spans="1:3" s="107" customFormat="1" ht="15" customHeight="1" x14ac:dyDescent="0.2">
      <c r="A19" s="104"/>
      <c r="B19" s="108" t="s">
        <v>217</v>
      </c>
      <c r="C19" s="109"/>
    </row>
    <row r="20" spans="1:3" s="107" customFormat="1" ht="15" customHeight="1" x14ac:dyDescent="0.2">
      <c r="A20" s="104"/>
      <c r="B20" s="108" t="s">
        <v>218</v>
      </c>
      <c r="C20" s="109"/>
    </row>
    <row r="21" spans="1:3" s="107" customFormat="1" ht="15" customHeight="1" x14ac:dyDescent="0.2">
      <c r="A21" s="104"/>
      <c r="B21" s="108" t="s">
        <v>219</v>
      </c>
      <c r="C21" s="109"/>
    </row>
    <row r="22" spans="1:3" ht="15" customHeight="1" x14ac:dyDescent="0.2">
      <c r="A22" s="104"/>
      <c r="B22" s="108" t="s">
        <v>220</v>
      </c>
      <c r="C22" s="109"/>
    </row>
    <row r="23" spans="1:3" ht="15" customHeight="1" x14ac:dyDescent="0.2">
      <c r="A23" s="104"/>
      <c r="B23" s="108" t="s">
        <v>221</v>
      </c>
      <c r="C23" s="109"/>
    </row>
    <row r="24" spans="1:3" ht="15" customHeight="1" x14ac:dyDescent="0.2">
      <c r="A24" s="104"/>
      <c r="B24" s="105" t="s">
        <v>222</v>
      </c>
      <c r="C24" s="109"/>
    </row>
    <row r="25" spans="1:3" ht="15" customHeight="1" x14ac:dyDescent="0.2">
      <c r="A25" s="104"/>
      <c r="B25" s="105" t="s">
        <v>223</v>
      </c>
      <c r="C25" s="109"/>
    </row>
    <row r="26" spans="1:3" s="107" customFormat="1" ht="15" customHeight="1" x14ac:dyDescent="0.2">
      <c r="A26" s="104"/>
      <c r="B26" s="105" t="s">
        <v>224</v>
      </c>
      <c r="C26" s="109"/>
    </row>
    <row r="27" spans="1:3" s="107" customFormat="1" ht="15" customHeight="1" x14ac:dyDescent="0.2">
      <c r="A27" s="104"/>
      <c r="B27" s="105" t="s">
        <v>225</v>
      </c>
      <c r="C27" s="109"/>
    </row>
    <row r="28" spans="1:3" s="107" customFormat="1" ht="15" customHeight="1" x14ac:dyDescent="0.2">
      <c r="A28" s="104"/>
      <c r="B28" s="105" t="s">
        <v>226</v>
      </c>
      <c r="C28" s="109"/>
    </row>
    <row r="29" spans="1:3" ht="15" customHeight="1" thickBot="1" x14ac:dyDescent="0.25">
      <c r="A29" s="104"/>
      <c r="B29" s="114" t="s">
        <v>227</v>
      </c>
      <c r="C29" s="115"/>
    </row>
    <row r="30" spans="1:3" ht="8.25" customHeight="1" x14ac:dyDescent="0.2"/>
  </sheetData>
  <sheetProtection algorithmName="SHA-512" hashValue="Yugxa+s1f9OxKVOBmDD2KFT0JEYF3z/lDvAeOWhjgV9HQgucqQVW9e6fe3mMiGE6p3bdjE+zMJ74E3WJ3J6l8Q==" saltValue="GajQ8rnbVaXXlQRLQGp/KQ==" spinCount="100000" sheet="1" objects="1" scenarios="1"/>
  <mergeCells count="2">
    <mergeCell ref="B3:B4"/>
    <mergeCell ref="C3:C4"/>
  </mergeCells>
  <pageMargins left="0.78740157499999996" right="0.78740157499999996" top="0.984251969" bottom="0.984251969" header="0.4921259845" footer="0.4921259845"/>
  <pageSetup paperSize="9" scale="65" orientation="landscape" r:id="rId1"/>
  <headerFooter alignWithMargins="0">
    <oddHeader>&amp;L &amp;A, Seite &amp;P von &amp;N&amp;R&amp;D</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tabColor indexed="43"/>
    <pageSetUpPr fitToPage="1"/>
  </sheetPr>
  <dimension ref="A1:F61"/>
  <sheetViews>
    <sheetView showGridLines="0" zoomScaleNormal="100" zoomScalePageLayoutView="55" workbookViewId="0"/>
  </sheetViews>
  <sheetFormatPr baseColWidth="10" defaultColWidth="19.28515625" defaultRowHeight="12.75" x14ac:dyDescent="0.2"/>
  <cols>
    <col min="1" max="1" width="2.7109375" style="99" customWidth="1"/>
    <col min="2" max="2" width="8.85546875" style="144" customWidth="1"/>
    <col min="3" max="3" width="115.28515625" style="99" bestFit="1" customWidth="1"/>
    <col min="4" max="4" width="17.7109375" style="99" customWidth="1"/>
    <col min="5" max="5" width="2.7109375" style="99" customWidth="1"/>
    <col min="6" max="6" width="71" style="99" customWidth="1"/>
    <col min="7" max="16384" width="19.28515625" style="99"/>
  </cols>
  <sheetData>
    <row r="1" spans="1:5" ht="30" customHeight="1" x14ac:dyDescent="0.2">
      <c r="B1" s="242" t="s">
        <v>262</v>
      </c>
      <c r="C1" s="242"/>
      <c r="D1" s="116"/>
    </row>
    <row r="2" spans="1:5" s="102" customFormat="1" ht="12" customHeight="1" thickBot="1" x14ac:dyDescent="0.25">
      <c r="A2" s="101"/>
      <c r="B2" s="145"/>
      <c r="C2" s="101"/>
    </row>
    <row r="3" spans="1:5" s="103" customFormat="1" ht="18" customHeight="1" x14ac:dyDescent="0.2">
      <c r="A3" s="117"/>
      <c r="B3" s="240" t="s">
        <v>235</v>
      </c>
      <c r="C3" s="238" t="s">
        <v>201</v>
      </c>
      <c r="D3" s="236" t="s">
        <v>202</v>
      </c>
      <c r="E3" s="118"/>
    </row>
    <row r="4" spans="1:5" s="103" customFormat="1" ht="60" customHeight="1" x14ac:dyDescent="0.2">
      <c r="A4" s="119"/>
      <c r="B4" s="241"/>
      <c r="C4" s="239"/>
      <c r="D4" s="237"/>
    </row>
    <row r="5" spans="1:5" s="107" customFormat="1" ht="15" customHeight="1" x14ac:dyDescent="0.2">
      <c r="A5" s="120"/>
      <c r="B5" s="143" t="s">
        <v>236</v>
      </c>
      <c r="C5" s="150" t="s">
        <v>245</v>
      </c>
      <c r="D5" s="106">
        <f>D6+D7+D8+D9+D10+D11+D12+D13+D14</f>
        <v>0</v>
      </c>
    </row>
    <row r="6" spans="1:5" s="107" customFormat="1" ht="15" customHeight="1" x14ac:dyDescent="0.2">
      <c r="A6" s="120"/>
      <c r="B6" s="153" t="s">
        <v>237</v>
      </c>
      <c r="C6" s="154" t="s">
        <v>246</v>
      </c>
      <c r="D6" s="109"/>
    </row>
    <row r="7" spans="1:5" s="107" customFormat="1" ht="14.25" customHeight="1" x14ac:dyDescent="0.2">
      <c r="A7" s="120"/>
      <c r="B7" s="153" t="s">
        <v>238</v>
      </c>
      <c r="C7" s="154" t="s">
        <v>247</v>
      </c>
      <c r="D7" s="109"/>
    </row>
    <row r="8" spans="1:5" s="107" customFormat="1" ht="14.25" customHeight="1" x14ac:dyDescent="0.2">
      <c r="A8" s="120"/>
      <c r="B8" s="153" t="s">
        <v>239</v>
      </c>
      <c r="C8" s="154" t="s">
        <v>248</v>
      </c>
      <c r="D8" s="109"/>
    </row>
    <row r="9" spans="1:5" s="107" customFormat="1" ht="14.25" customHeight="1" x14ac:dyDescent="0.2">
      <c r="A9" s="120"/>
      <c r="B9" s="153" t="s">
        <v>240</v>
      </c>
      <c r="C9" s="154" t="s">
        <v>249</v>
      </c>
      <c r="D9" s="109"/>
    </row>
    <row r="10" spans="1:5" s="107" customFormat="1" ht="14.25" customHeight="1" x14ac:dyDescent="0.2">
      <c r="A10" s="120"/>
      <c r="B10" s="153" t="s">
        <v>241</v>
      </c>
      <c r="C10" s="154" t="s">
        <v>250</v>
      </c>
      <c r="D10" s="109"/>
    </row>
    <row r="11" spans="1:5" s="107" customFormat="1" ht="14.25" customHeight="1" x14ac:dyDescent="0.2">
      <c r="A11" s="120"/>
      <c r="B11" s="153" t="s">
        <v>242</v>
      </c>
      <c r="C11" s="154" t="s">
        <v>251</v>
      </c>
      <c r="D11" s="109"/>
    </row>
    <row r="12" spans="1:5" s="107" customFormat="1" ht="14.25" customHeight="1" x14ac:dyDescent="0.2">
      <c r="A12" s="120"/>
      <c r="B12" s="153" t="s">
        <v>243</v>
      </c>
      <c r="C12" s="154" t="s">
        <v>252</v>
      </c>
      <c r="D12" s="109"/>
    </row>
    <row r="13" spans="1:5" s="107" customFormat="1" ht="14.25" customHeight="1" x14ac:dyDescent="0.2">
      <c r="A13" s="120"/>
      <c r="B13" s="153" t="s">
        <v>244</v>
      </c>
      <c r="C13" s="142" t="s">
        <v>362</v>
      </c>
      <c r="D13" s="109"/>
    </row>
    <row r="14" spans="1:5" s="107" customFormat="1" ht="14.25" customHeight="1" x14ac:dyDescent="0.2">
      <c r="A14" s="120"/>
      <c r="B14" s="153" t="s">
        <v>361</v>
      </c>
      <c r="C14" s="154" t="s">
        <v>253</v>
      </c>
      <c r="D14" s="109"/>
    </row>
    <row r="15" spans="1:5" s="107" customFormat="1" ht="15" customHeight="1" x14ac:dyDescent="0.2">
      <c r="A15" s="120"/>
      <c r="B15" s="147" t="s">
        <v>254</v>
      </c>
      <c r="C15" s="150" t="s">
        <v>287</v>
      </c>
      <c r="D15" s="109"/>
    </row>
    <row r="16" spans="1:5" ht="15" customHeight="1" x14ac:dyDescent="0.2">
      <c r="A16" s="120"/>
      <c r="B16" s="147" t="s">
        <v>258</v>
      </c>
      <c r="C16" s="150" t="s">
        <v>259</v>
      </c>
      <c r="D16" s="109"/>
    </row>
    <row r="17" spans="1:4" ht="15" customHeight="1" x14ac:dyDescent="0.2">
      <c r="A17" s="120"/>
      <c r="B17" s="147" t="s">
        <v>255</v>
      </c>
      <c r="C17" s="150" t="s">
        <v>260</v>
      </c>
      <c r="D17" s="109"/>
    </row>
    <row r="18" spans="1:4" ht="15" customHeight="1" x14ac:dyDescent="0.2">
      <c r="A18" s="120"/>
      <c r="B18" s="147" t="s">
        <v>256</v>
      </c>
      <c r="C18" s="150" t="s">
        <v>261</v>
      </c>
      <c r="D18" s="106">
        <f>D19+D20+D21+D22+D23+D24+D25+D26+D27</f>
        <v>0</v>
      </c>
    </row>
    <row r="19" spans="1:4" ht="15" customHeight="1" x14ac:dyDescent="0.2">
      <c r="A19" s="120"/>
      <c r="B19" s="146" t="s">
        <v>288</v>
      </c>
      <c r="C19" s="142" t="s">
        <v>247</v>
      </c>
      <c r="D19" s="121"/>
    </row>
    <row r="20" spans="1:4" ht="15" customHeight="1" x14ac:dyDescent="0.2">
      <c r="A20" s="120"/>
      <c r="B20" s="146" t="s">
        <v>289</v>
      </c>
      <c r="C20" s="142" t="s">
        <v>316</v>
      </c>
      <c r="D20" s="121"/>
    </row>
    <row r="21" spans="1:4" ht="15" customHeight="1" x14ac:dyDescent="0.2">
      <c r="A21" s="120"/>
      <c r="B21" s="146" t="s">
        <v>290</v>
      </c>
      <c r="C21" s="142" t="s">
        <v>320</v>
      </c>
      <c r="D21" s="121"/>
    </row>
    <row r="22" spans="1:4" ht="15" customHeight="1" x14ac:dyDescent="0.2">
      <c r="A22" s="120"/>
      <c r="B22" s="146" t="s">
        <v>291</v>
      </c>
      <c r="C22" s="142" t="s">
        <v>317</v>
      </c>
      <c r="D22" s="121"/>
    </row>
    <row r="23" spans="1:4" ht="15" customHeight="1" x14ac:dyDescent="0.2">
      <c r="A23" s="120"/>
      <c r="B23" s="146" t="s">
        <v>292</v>
      </c>
      <c r="C23" s="142" t="s">
        <v>318</v>
      </c>
      <c r="D23" s="121"/>
    </row>
    <row r="24" spans="1:4" ht="15" customHeight="1" x14ac:dyDescent="0.2">
      <c r="A24" s="120"/>
      <c r="B24" s="146" t="s">
        <v>321</v>
      </c>
      <c r="C24" s="142" t="s">
        <v>319</v>
      </c>
      <c r="D24" s="121"/>
    </row>
    <row r="25" spans="1:4" ht="15" customHeight="1" x14ac:dyDescent="0.2">
      <c r="A25" s="120"/>
      <c r="B25" s="146" t="s">
        <v>322</v>
      </c>
      <c r="C25" s="142" t="s">
        <v>324</v>
      </c>
      <c r="D25" s="121"/>
    </row>
    <row r="26" spans="1:4" ht="15" customHeight="1" x14ac:dyDescent="0.2">
      <c r="A26" s="120"/>
      <c r="B26" s="146" t="s">
        <v>323</v>
      </c>
      <c r="C26" s="142" t="s">
        <v>325</v>
      </c>
      <c r="D26" s="121"/>
    </row>
    <row r="27" spans="1:4" ht="15" customHeight="1" x14ac:dyDescent="0.2">
      <c r="A27" s="120"/>
      <c r="B27" s="146" t="s">
        <v>359</v>
      </c>
      <c r="C27" s="142" t="s">
        <v>360</v>
      </c>
      <c r="D27" s="121"/>
    </row>
    <row r="28" spans="1:4" ht="15" customHeight="1" x14ac:dyDescent="0.2">
      <c r="A28" s="120"/>
      <c r="B28" s="147" t="s">
        <v>257</v>
      </c>
      <c r="C28" s="150" t="s">
        <v>293</v>
      </c>
      <c r="D28" s="106">
        <f>D29+D30</f>
        <v>0</v>
      </c>
    </row>
    <row r="29" spans="1:4" ht="15" customHeight="1" x14ac:dyDescent="0.2">
      <c r="A29" s="120"/>
      <c r="B29" s="146" t="s">
        <v>277</v>
      </c>
      <c r="C29" s="142" t="s">
        <v>278</v>
      </c>
      <c r="D29" s="121"/>
    </row>
    <row r="30" spans="1:4" ht="15" customHeight="1" x14ac:dyDescent="0.2">
      <c r="A30" s="120"/>
      <c r="B30" s="146" t="s">
        <v>279</v>
      </c>
      <c r="C30" s="142" t="s">
        <v>280</v>
      </c>
      <c r="D30" s="121"/>
    </row>
    <row r="31" spans="1:4" ht="15" customHeight="1" x14ac:dyDescent="0.2">
      <c r="A31" s="120"/>
      <c r="B31" s="146" t="s">
        <v>281</v>
      </c>
      <c r="C31" s="142" t="s">
        <v>282</v>
      </c>
      <c r="D31" s="121"/>
    </row>
    <row r="32" spans="1:4" ht="15" customHeight="1" x14ac:dyDescent="0.2">
      <c r="A32" s="120"/>
      <c r="B32" s="146" t="s">
        <v>283</v>
      </c>
      <c r="C32" s="142" t="s">
        <v>284</v>
      </c>
      <c r="D32" s="121"/>
    </row>
    <row r="33" spans="1:6" ht="15" customHeight="1" x14ac:dyDescent="0.2">
      <c r="A33" s="120"/>
      <c r="B33" s="147" t="s">
        <v>263</v>
      </c>
      <c r="C33" s="150" t="s">
        <v>285</v>
      </c>
      <c r="D33" s="121"/>
    </row>
    <row r="34" spans="1:6" ht="15" customHeight="1" x14ac:dyDescent="0.2">
      <c r="A34" s="120"/>
      <c r="B34" s="151" t="s">
        <v>264</v>
      </c>
      <c r="C34" s="150" t="s">
        <v>286</v>
      </c>
      <c r="D34" s="121"/>
    </row>
    <row r="35" spans="1:6" ht="15" customHeight="1" x14ac:dyDescent="0.2">
      <c r="A35" s="120"/>
      <c r="B35" s="147" t="s">
        <v>265</v>
      </c>
      <c r="C35" s="150" t="s">
        <v>294</v>
      </c>
      <c r="D35" s="121"/>
    </row>
    <row r="36" spans="1:6" ht="15" customHeight="1" x14ac:dyDescent="0.2">
      <c r="A36" s="120"/>
      <c r="B36" s="147" t="s">
        <v>266</v>
      </c>
      <c r="C36" s="150" t="s">
        <v>312</v>
      </c>
      <c r="D36" s="121"/>
    </row>
    <row r="37" spans="1:6" ht="15" customHeight="1" x14ac:dyDescent="0.2">
      <c r="A37" s="120"/>
      <c r="B37" s="151" t="s">
        <v>267</v>
      </c>
      <c r="C37" s="150" t="s">
        <v>313</v>
      </c>
      <c r="D37" s="121"/>
    </row>
    <row r="38" spans="1:6" s="107" customFormat="1" ht="15" customHeight="1" x14ac:dyDescent="0.2">
      <c r="A38" s="120"/>
      <c r="B38" s="147" t="s">
        <v>268</v>
      </c>
      <c r="C38" s="150" t="s">
        <v>314</v>
      </c>
      <c r="D38" s="121"/>
    </row>
    <row r="39" spans="1:6" ht="15" customHeight="1" x14ac:dyDescent="0.2">
      <c r="A39" s="120"/>
      <c r="B39" s="147" t="s">
        <v>269</v>
      </c>
      <c r="C39" s="150" t="s">
        <v>315</v>
      </c>
      <c r="D39" s="122">
        <f>D40+D41+D42+D43+D44</f>
        <v>0</v>
      </c>
    </row>
    <row r="40" spans="1:6" ht="15" customHeight="1" x14ac:dyDescent="0.2">
      <c r="A40" s="120"/>
      <c r="B40" s="146" t="s">
        <v>337</v>
      </c>
      <c r="C40" s="142" t="s">
        <v>342</v>
      </c>
      <c r="D40" s="121"/>
    </row>
    <row r="41" spans="1:6" ht="15" customHeight="1" x14ac:dyDescent="0.2">
      <c r="A41" s="120"/>
      <c r="B41" s="146" t="s">
        <v>338</v>
      </c>
      <c r="C41" s="142" t="s">
        <v>343</v>
      </c>
      <c r="D41" s="121"/>
    </row>
    <row r="42" spans="1:6" ht="15" customHeight="1" x14ac:dyDescent="0.2">
      <c r="A42" s="120"/>
      <c r="B42" s="146" t="s">
        <v>339</v>
      </c>
      <c r="C42" s="142" t="s">
        <v>344</v>
      </c>
      <c r="D42" s="121"/>
      <c r="F42" s="248"/>
    </row>
    <row r="43" spans="1:6" ht="15" customHeight="1" x14ac:dyDescent="0.2">
      <c r="A43" s="120"/>
      <c r="B43" s="146" t="s">
        <v>340</v>
      </c>
      <c r="C43" s="142" t="s">
        <v>345</v>
      </c>
      <c r="D43" s="121"/>
    </row>
    <row r="44" spans="1:6" ht="15" customHeight="1" x14ac:dyDescent="0.2">
      <c r="A44" s="120"/>
      <c r="B44" s="146" t="s">
        <v>341</v>
      </c>
      <c r="C44" s="142" t="s">
        <v>346</v>
      </c>
      <c r="D44" s="121"/>
    </row>
    <row r="45" spans="1:6" ht="15" customHeight="1" x14ac:dyDescent="0.2">
      <c r="A45" s="120"/>
      <c r="B45" s="147" t="s">
        <v>270</v>
      </c>
      <c r="C45" s="150" t="s">
        <v>295</v>
      </c>
      <c r="D45" s="122">
        <f>SUM(D5:D18,D20:D39)</f>
        <v>0</v>
      </c>
    </row>
    <row r="46" spans="1:6" ht="15" customHeight="1" x14ac:dyDescent="0.2">
      <c r="A46" s="120"/>
      <c r="B46" s="147" t="s">
        <v>271</v>
      </c>
      <c r="C46" s="150" t="s">
        <v>296</v>
      </c>
      <c r="D46" s="121"/>
    </row>
    <row r="47" spans="1:6" s="107" customFormat="1" ht="15" customHeight="1" x14ac:dyDescent="0.2">
      <c r="A47" s="120"/>
      <c r="B47" s="147" t="s">
        <v>272</v>
      </c>
      <c r="C47" s="150" t="s">
        <v>297</v>
      </c>
      <c r="D47" s="121"/>
    </row>
    <row r="48" spans="1:6" s="107" customFormat="1" ht="15" customHeight="1" x14ac:dyDescent="0.2">
      <c r="A48" s="120"/>
      <c r="B48" s="147" t="s">
        <v>273</v>
      </c>
      <c r="C48" s="150" t="s">
        <v>298</v>
      </c>
      <c r="D48" s="122">
        <f t="shared" ref="D48" si="0">D46+D47</f>
        <v>0</v>
      </c>
    </row>
    <row r="49" spans="1:4" ht="15" customHeight="1" x14ac:dyDescent="0.2">
      <c r="A49" s="120"/>
      <c r="B49" s="147" t="s">
        <v>274</v>
      </c>
      <c r="C49" s="150" t="s">
        <v>299</v>
      </c>
      <c r="D49" s="121"/>
    </row>
    <row r="50" spans="1:4" ht="15" customHeight="1" x14ac:dyDescent="0.2">
      <c r="A50" s="120"/>
      <c r="B50" s="147" t="s">
        <v>275</v>
      </c>
      <c r="C50" s="150" t="s">
        <v>300</v>
      </c>
      <c r="D50" s="121"/>
    </row>
    <row r="51" spans="1:4" ht="15" customHeight="1" x14ac:dyDescent="0.2">
      <c r="A51" s="120"/>
      <c r="B51" s="147" t="s">
        <v>276</v>
      </c>
      <c r="C51" s="150" t="s">
        <v>301</v>
      </c>
      <c r="D51" s="121"/>
    </row>
    <row r="52" spans="1:4" ht="15" customHeight="1" x14ac:dyDescent="0.2">
      <c r="A52" s="120"/>
      <c r="B52" s="147" t="s">
        <v>302</v>
      </c>
      <c r="C52" s="150" t="s">
        <v>303</v>
      </c>
      <c r="D52" s="121"/>
    </row>
    <row r="53" spans="1:4" ht="15" customHeight="1" x14ac:dyDescent="0.2">
      <c r="A53" s="120"/>
      <c r="B53" s="147" t="s">
        <v>304</v>
      </c>
      <c r="C53" s="150" t="s">
        <v>305</v>
      </c>
      <c r="D53" s="122">
        <f t="shared" ref="D53" si="1">SUM(D45,D48:D52)</f>
        <v>0</v>
      </c>
    </row>
    <row r="54" spans="1:4" ht="15" customHeight="1" x14ac:dyDescent="0.2">
      <c r="A54" s="120"/>
      <c r="B54" s="147" t="s">
        <v>306</v>
      </c>
      <c r="C54" s="150" t="s">
        <v>307</v>
      </c>
      <c r="D54" s="121"/>
    </row>
    <row r="55" spans="1:4" ht="15" customHeight="1" x14ac:dyDescent="0.2">
      <c r="A55" s="120"/>
      <c r="B55" s="147" t="s">
        <v>308</v>
      </c>
      <c r="C55" s="150" t="s">
        <v>309</v>
      </c>
      <c r="D55" s="121"/>
    </row>
    <row r="56" spans="1:4" ht="15" customHeight="1" thickBot="1" x14ac:dyDescent="0.25">
      <c r="A56" s="120"/>
      <c r="B56" s="148" t="s">
        <v>310</v>
      </c>
      <c r="C56" s="152" t="s">
        <v>311</v>
      </c>
      <c r="D56" s="123">
        <f t="shared" ref="D56" si="2">D53+D54+D55</f>
        <v>0</v>
      </c>
    </row>
    <row r="57" spans="1:4" s="5" customFormat="1" ht="7.5" customHeight="1" x14ac:dyDescent="0.2">
      <c r="B57" s="149"/>
    </row>
    <row r="58" spans="1:4" s="5" customFormat="1" ht="7.5" customHeight="1" thickBot="1" x14ac:dyDescent="0.25">
      <c r="B58" s="149"/>
    </row>
    <row r="59" spans="1:4" x14ac:dyDescent="0.2">
      <c r="B59" s="181" t="s">
        <v>347</v>
      </c>
      <c r="C59" s="184" t="s">
        <v>350</v>
      </c>
      <c r="D59" s="182"/>
    </row>
    <row r="60" spans="1:4" x14ac:dyDescent="0.2">
      <c r="B60" s="147" t="s">
        <v>348</v>
      </c>
      <c r="C60" s="142" t="s">
        <v>351</v>
      </c>
      <c r="D60" s="121"/>
    </row>
    <row r="61" spans="1:4" ht="13.5" thickBot="1" x14ac:dyDescent="0.25">
      <c r="B61" s="148" t="s">
        <v>349</v>
      </c>
      <c r="C61" s="185" t="s">
        <v>352</v>
      </c>
      <c r="D61" s="183"/>
    </row>
  </sheetData>
  <sheetProtection algorithmName="SHA-512" hashValue="AemCdi2+rAHeySEXACi53NS9KUNruZgIq/1ES0KXZO6EKKiC9xkE0+LkTX3Km3b8t9ljFyUjE1Eu9nP3uH3rjw==" saltValue="dGA7UpiBwKoYvAt61V9syQ==" spinCount="100000" sheet="1" objects="1" scenarios="1"/>
  <mergeCells count="4">
    <mergeCell ref="C3:C4"/>
    <mergeCell ref="D3:D4"/>
    <mergeCell ref="B3:B4"/>
    <mergeCell ref="B1:C1"/>
  </mergeCells>
  <phoneticPr fontId="18" type="noConversion"/>
  <pageMargins left="0.78740157499999996" right="0.78740157499999996" top="0.984251969" bottom="0.984251969" header="0.4921259845" footer="0.4921259845"/>
  <pageSetup paperSize="9" scale="59" orientation="landscape" r:id="rId1"/>
  <headerFooter alignWithMargins="0">
    <oddHeader>&amp;L &amp;A, Seite &amp;P von &amp;N&amp;R&amp;D</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tabColor indexed="43"/>
  </sheetPr>
  <dimension ref="A1:AUO5444"/>
  <sheetViews>
    <sheetView workbookViewId="0"/>
  </sheetViews>
  <sheetFormatPr baseColWidth="10" defaultColWidth="19.28515625" defaultRowHeight="12.75" x14ac:dyDescent="0.2"/>
  <cols>
    <col min="1" max="1" width="2.7109375" style="167" customWidth="1"/>
    <col min="2" max="2" width="4.5703125" style="163" customWidth="1"/>
    <col min="3" max="3" width="52.85546875" style="144" customWidth="1"/>
    <col min="4" max="6" width="30" style="99" customWidth="1"/>
    <col min="7" max="7" width="30" style="167" customWidth="1"/>
    <col min="8" max="1237" width="19.28515625" style="167"/>
    <col min="1238" max="16384" width="19.28515625" style="99"/>
  </cols>
  <sheetData>
    <row r="1" spans="1:1237" s="167" customFormat="1" ht="30" customHeight="1" x14ac:dyDescent="0.2">
      <c r="B1" s="243" t="s">
        <v>332</v>
      </c>
      <c r="C1" s="243"/>
      <c r="D1" s="243"/>
      <c r="E1" s="168"/>
      <c r="H1" s="169"/>
    </row>
    <row r="2" spans="1:1237" s="173" customFormat="1" ht="12" customHeight="1" x14ac:dyDescent="0.2">
      <c r="A2" s="170"/>
      <c r="B2" s="171"/>
      <c r="C2" s="172"/>
      <c r="D2" s="170"/>
      <c r="H2" s="174"/>
    </row>
    <row r="3" spans="1:1237" s="156" customFormat="1" ht="69" customHeight="1" x14ac:dyDescent="0.2">
      <c r="A3" s="175"/>
      <c r="B3" s="157" t="s">
        <v>336</v>
      </c>
      <c r="C3" s="157" t="s">
        <v>327</v>
      </c>
      <c r="D3" s="155" t="s">
        <v>334</v>
      </c>
      <c r="E3" s="155" t="s">
        <v>329</v>
      </c>
      <c r="F3" s="155" t="s">
        <v>330</v>
      </c>
      <c r="G3" s="178"/>
      <c r="H3" s="164"/>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Q3" s="178"/>
      <c r="AR3" s="178"/>
      <c r="AS3" s="178"/>
      <c r="AT3" s="178"/>
      <c r="AU3" s="178"/>
      <c r="AV3" s="178"/>
      <c r="AW3" s="178"/>
      <c r="AX3" s="178"/>
      <c r="AY3" s="178"/>
      <c r="AZ3" s="178"/>
      <c r="BA3" s="178"/>
      <c r="BB3" s="178"/>
      <c r="BC3" s="178"/>
      <c r="BD3" s="178"/>
      <c r="BE3" s="178"/>
      <c r="BF3" s="178"/>
      <c r="BG3" s="178"/>
      <c r="BH3" s="178"/>
      <c r="BI3" s="178"/>
      <c r="BJ3" s="178"/>
      <c r="BK3" s="178"/>
      <c r="BL3" s="178"/>
      <c r="BM3" s="178"/>
      <c r="BN3" s="178"/>
      <c r="BO3" s="178"/>
      <c r="BP3" s="178"/>
      <c r="BQ3" s="178"/>
      <c r="BR3" s="178"/>
      <c r="BS3" s="178"/>
      <c r="BT3" s="178"/>
      <c r="BU3" s="178"/>
      <c r="BV3" s="178"/>
      <c r="BW3" s="178"/>
      <c r="BX3" s="178"/>
      <c r="BY3" s="178"/>
      <c r="BZ3" s="178"/>
      <c r="CA3" s="178"/>
      <c r="CB3" s="178"/>
      <c r="CC3" s="178"/>
      <c r="CD3" s="178"/>
      <c r="CE3" s="178"/>
      <c r="CF3" s="178"/>
      <c r="CG3" s="178"/>
      <c r="CH3" s="178"/>
      <c r="CI3" s="178"/>
      <c r="CJ3" s="178"/>
      <c r="CK3" s="178"/>
      <c r="CL3" s="178"/>
      <c r="CM3" s="178"/>
      <c r="CN3" s="178"/>
      <c r="CO3" s="178"/>
      <c r="CP3" s="178"/>
      <c r="CQ3" s="178"/>
      <c r="CR3" s="178"/>
      <c r="CS3" s="178"/>
      <c r="CT3" s="178"/>
      <c r="CU3" s="178"/>
      <c r="CV3" s="178"/>
      <c r="CW3" s="178"/>
      <c r="CX3" s="178"/>
      <c r="CY3" s="178"/>
      <c r="CZ3" s="178"/>
      <c r="DA3" s="178"/>
      <c r="DB3" s="178"/>
      <c r="DC3" s="178"/>
      <c r="DD3" s="178"/>
      <c r="DE3" s="178"/>
      <c r="DF3" s="178"/>
      <c r="DG3" s="178"/>
      <c r="DH3" s="178"/>
      <c r="DI3" s="178"/>
      <c r="DJ3" s="178"/>
      <c r="DK3" s="178"/>
      <c r="DL3" s="178"/>
      <c r="DM3" s="178"/>
      <c r="DN3" s="178"/>
      <c r="DO3" s="178"/>
      <c r="DP3" s="178"/>
      <c r="DQ3" s="178"/>
      <c r="DR3" s="178"/>
      <c r="DS3" s="178"/>
      <c r="DT3" s="178"/>
      <c r="DU3" s="178"/>
      <c r="DV3" s="178"/>
      <c r="DW3" s="178"/>
      <c r="DX3" s="178"/>
      <c r="DY3" s="178"/>
      <c r="DZ3" s="178"/>
      <c r="EA3" s="178"/>
      <c r="EB3" s="178"/>
      <c r="EC3" s="178"/>
      <c r="ED3" s="178"/>
      <c r="EE3" s="178"/>
      <c r="EF3" s="178"/>
      <c r="EG3" s="178"/>
      <c r="EH3" s="178"/>
      <c r="EI3" s="178"/>
      <c r="EJ3" s="178"/>
      <c r="EK3" s="178"/>
      <c r="EL3" s="178"/>
      <c r="EM3" s="178"/>
      <c r="EN3" s="178"/>
      <c r="EO3" s="178"/>
      <c r="EP3" s="178"/>
      <c r="EQ3" s="178"/>
      <c r="ER3" s="178"/>
      <c r="ES3" s="178"/>
      <c r="ET3" s="178"/>
      <c r="EU3" s="178"/>
      <c r="EV3" s="178"/>
      <c r="EW3" s="178"/>
      <c r="EX3" s="178"/>
      <c r="EY3" s="178"/>
      <c r="EZ3" s="178"/>
      <c r="FA3" s="178"/>
      <c r="FB3" s="178"/>
      <c r="FC3" s="178"/>
      <c r="FD3" s="178"/>
      <c r="FE3" s="178"/>
      <c r="FF3" s="178"/>
      <c r="FG3" s="178"/>
      <c r="FH3" s="178"/>
      <c r="FI3" s="178"/>
      <c r="FJ3" s="178"/>
      <c r="FK3" s="178"/>
      <c r="FL3" s="178"/>
      <c r="FM3" s="178"/>
      <c r="FN3" s="178"/>
      <c r="FO3" s="178"/>
      <c r="FP3" s="178"/>
      <c r="FQ3" s="178"/>
      <c r="FR3" s="178"/>
      <c r="FS3" s="178"/>
      <c r="FT3" s="178"/>
      <c r="FU3" s="178"/>
      <c r="FV3" s="178"/>
      <c r="FW3" s="178"/>
      <c r="FX3" s="178"/>
      <c r="FY3" s="178"/>
      <c r="FZ3" s="178"/>
      <c r="GA3" s="178"/>
      <c r="GB3" s="178"/>
      <c r="GC3" s="178"/>
      <c r="GD3" s="178"/>
      <c r="GE3" s="178"/>
      <c r="GF3" s="178"/>
      <c r="GG3" s="178"/>
      <c r="GH3" s="178"/>
      <c r="GI3" s="178"/>
      <c r="GJ3" s="178"/>
      <c r="GK3" s="178"/>
      <c r="GL3" s="178"/>
      <c r="GM3" s="178"/>
      <c r="GN3" s="178"/>
      <c r="GO3" s="178"/>
      <c r="GP3" s="178"/>
      <c r="GQ3" s="178"/>
      <c r="GR3" s="178"/>
      <c r="GS3" s="178"/>
      <c r="GT3" s="178"/>
      <c r="GU3" s="178"/>
      <c r="GV3" s="178"/>
      <c r="GW3" s="178"/>
      <c r="GX3" s="178"/>
      <c r="GY3" s="178"/>
      <c r="GZ3" s="178"/>
      <c r="HA3" s="178"/>
      <c r="HB3" s="178"/>
      <c r="HC3" s="178"/>
      <c r="HD3" s="178"/>
      <c r="HE3" s="178"/>
      <c r="HF3" s="178"/>
      <c r="HG3" s="178"/>
      <c r="HH3" s="178"/>
      <c r="HI3" s="178"/>
      <c r="HJ3" s="178"/>
      <c r="HK3" s="178"/>
      <c r="HL3" s="178"/>
      <c r="HM3" s="178"/>
      <c r="HN3" s="178"/>
      <c r="HO3" s="178"/>
      <c r="HP3" s="178"/>
      <c r="HQ3" s="178"/>
      <c r="HR3" s="178"/>
      <c r="HS3" s="178"/>
      <c r="HT3" s="178"/>
      <c r="HU3" s="178"/>
      <c r="HV3" s="178"/>
      <c r="HW3" s="178"/>
      <c r="HX3" s="178"/>
      <c r="HY3" s="178"/>
      <c r="HZ3" s="178"/>
      <c r="IA3" s="178"/>
      <c r="IB3" s="178"/>
      <c r="IC3" s="178"/>
      <c r="ID3" s="178"/>
      <c r="IE3" s="178"/>
      <c r="IF3" s="178"/>
      <c r="IG3" s="178"/>
      <c r="IH3" s="178"/>
      <c r="II3" s="178"/>
      <c r="IJ3" s="178"/>
      <c r="IK3" s="178"/>
      <c r="IL3" s="178"/>
      <c r="IM3" s="178"/>
      <c r="IN3" s="178"/>
      <c r="IO3" s="178"/>
      <c r="IP3" s="178"/>
      <c r="IQ3" s="178"/>
      <c r="IR3" s="178"/>
      <c r="IS3" s="178"/>
      <c r="IT3" s="178"/>
      <c r="IU3" s="178"/>
      <c r="IV3" s="178"/>
      <c r="IW3" s="178"/>
      <c r="IX3" s="178"/>
      <c r="IY3" s="178"/>
      <c r="IZ3" s="178"/>
      <c r="JA3" s="178"/>
      <c r="JB3" s="178"/>
      <c r="JC3" s="178"/>
      <c r="JD3" s="178"/>
      <c r="JE3" s="178"/>
      <c r="JF3" s="178"/>
      <c r="JG3" s="178"/>
      <c r="JH3" s="178"/>
      <c r="JI3" s="178"/>
      <c r="JJ3" s="178"/>
      <c r="JK3" s="178"/>
      <c r="JL3" s="178"/>
      <c r="JM3" s="178"/>
      <c r="JN3" s="178"/>
      <c r="JO3" s="178"/>
      <c r="JP3" s="178"/>
      <c r="JQ3" s="178"/>
      <c r="JR3" s="178"/>
      <c r="JS3" s="178"/>
      <c r="JT3" s="178"/>
      <c r="JU3" s="178"/>
      <c r="JV3" s="178"/>
      <c r="JW3" s="178"/>
      <c r="JX3" s="178"/>
      <c r="JY3" s="178"/>
      <c r="JZ3" s="178"/>
      <c r="KA3" s="178"/>
      <c r="KB3" s="178"/>
      <c r="KC3" s="178"/>
      <c r="KD3" s="178"/>
      <c r="KE3" s="178"/>
      <c r="KF3" s="178"/>
      <c r="KG3" s="178"/>
      <c r="KH3" s="178"/>
      <c r="KI3" s="178"/>
      <c r="KJ3" s="178"/>
      <c r="KK3" s="178"/>
      <c r="KL3" s="178"/>
      <c r="KM3" s="178"/>
      <c r="KN3" s="178"/>
      <c r="KO3" s="178"/>
      <c r="KP3" s="178"/>
      <c r="KQ3" s="178"/>
      <c r="KR3" s="178"/>
      <c r="KS3" s="178"/>
      <c r="KT3" s="178"/>
      <c r="KU3" s="178"/>
      <c r="KV3" s="178"/>
      <c r="KW3" s="178"/>
      <c r="KX3" s="178"/>
      <c r="KY3" s="178"/>
      <c r="KZ3" s="178"/>
      <c r="LA3" s="178"/>
      <c r="LB3" s="178"/>
      <c r="LC3" s="178"/>
      <c r="LD3" s="178"/>
      <c r="LE3" s="178"/>
      <c r="LF3" s="178"/>
      <c r="LG3" s="178"/>
      <c r="LH3" s="178"/>
      <c r="LI3" s="178"/>
      <c r="LJ3" s="178"/>
      <c r="LK3" s="178"/>
      <c r="LL3" s="178"/>
      <c r="LM3" s="178"/>
      <c r="LN3" s="178"/>
      <c r="LO3" s="178"/>
      <c r="LP3" s="178"/>
      <c r="LQ3" s="178"/>
      <c r="LR3" s="178"/>
      <c r="LS3" s="178"/>
      <c r="LT3" s="178"/>
      <c r="LU3" s="178"/>
      <c r="LV3" s="178"/>
      <c r="LW3" s="178"/>
      <c r="LX3" s="178"/>
      <c r="LY3" s="178"/>
      <c r="LZ3" s="178"/>
      <c r="MA3" s="178"/>
      <c r="MB3" s="178"/>
      <c r="MC3" s="178"/>
      <c r="MD3" s="178"/>
      <c r="ME3" s="178"/>
      <c r="MF3" s="178"/>
      <c r="MG3" s="178"/>
      <c r="MH3" s="178"/>
      <c r="MI3" s="178"/>
      <c r="MJ3" s="178"/>
      <c r="MK3" s="178"/>
      <c r="ML3" s="178"/>
      <c r="MM3" s="178"/>
      <c r="MN3" s="178"/>
      <c r="MO3" s="178"/>
      <c r="MP3" s="178"/>
      <c r="MQ3" s="178"/>
      <c r="MR3" s="178"/>
      <c r="MS3" s="178"/>
      <c r="MT3" s="178"/>
      <c r="MU3" s="178"/>
      <c r="MV3" s="178"/>
      <c r="MW3" s="178"/>
      <c r="MX3" s="178"/>
      <c r="MY3" s="178"/>
      <c r="MZ3" s="178"/>
      <c r="NA3" s="178"/>
      <c r="NB3" s="178"/>
      <c r="NC3" s="178"/>
      <c r="ND3" s="178"/>
      <c r="NE3" s="178"/>
      <c r="NF3" s="178"/>
      <c r="NG3" s="178"/>
      <c r="NH3" s="178"/>
      <c r="NI3" s="178"/>
      <c r="NJ3" s="178"/>
      <c r="NK3" s="178"/>
      <c r="NL3" s="178"/>
      <c r="NM3" s="178"/>
      <c r="NN3" s="178"/>
      <c r="NO3" s="178"/>
      <c r="NP3" s="178"/>
      <c r="NQ3" s="178"/>
      <c r="NR3" s="178"/>
      <c r="NS3" s="178"/>
      <c r="NT3" s="178"/>
      <c r="NU3" s="178"/>
      <c r="NV3" s="178"/>
      <c r="NW3" s="178"/>
      <c r="NX3" s="178"/>
      <c r="NY3" s="178"/>
      <c r="NZ3" s="178"/>
      <c r="OA3" s="178"/>
      <c r="OB3" s="178"/>
      <c r="OC3" s="178"/>
      <c r="OD3" s="178"/>
      <c r="OE3" s="178"/>
      <c r="OF3" s="178"/>
      <c r="OG3" s="178"/>
      <c r="OH3" s="178"/>
      <c r="OI3" s="178"/>
      <c r="OJ3" s="178"/>
      <c r="OK3" s="178"/>
      <c r="OL3" s="178"/>
      <c r="OM3" s="178"/>
      <c r="ON3" s="178"/>
      <c r="OO3" s="178"/>
      <c r="OP3" s="178"/>
      <c r="OQ3" s="178"/>
      <c r="OR3" s="178"/>
      <c r="OS3" s="178"/>
      <c r="OT3" s="178"/>
      <c r="OU3" s="178"/>
      <c r="OV3" s="178"/>
      <c r="OW3" s="178"/>
      <c r="OX3" s="178"/>
      <c r="OY3" s="178"/>
      <c r="OZ3" s="178"/>
      <c r="PA3" s="178"/>
      <c r="PB3" s="178"/>
      <c r="PC3" s="178"/>
      <c r="PD3" s="178"/>
      <c r="PE3" s="178"/>
      <c r="PF3" s="178"/>
      <c r="PG3" s="178"/>
      <c r="PH3" s="178"/>
      <c r="PI3" s="178"/>
      <c r="PJ3" s="178"/>
      <c r="PK3" s="178"/>
      <c r="PL3" s="178"/>
      <c r="PM3" s="178"/>
      <c r="PN3" s="178"/>
      <c r="PO3" s="178"/>
      <c r="PP3" s="178"/>
      <c r="PQ3" s="178"/>
      <c r="PR3" s="178"/>
      <c r="PS3" s="178"/>
      <c r="PT3" s="178"/>
      <c r="PU3" s="178"/>
      <c r="PV3" s="178"/>
      <c r="PW3" s="178"/>
      <c r="PX3" s="178"/>
      <c r="PY3" s="178"/>
      <c r="PZ3" s="178"/>
      <c r="QA3" s="178"/>
      <c r="QB3" s="178"/>
      <c r="QC3" s="178"/>
      <c r="QD3" s="178"/>
      <c r="QE3" s="178"/>
      <c r="QF3" s="178"/>
      <c r="QG3" s="178"/>
      <c r="QH3" s="178"/>
      <c r="QI3" s="178"/>
      <c r="QJ3" s="178"/>
      <c r="QK3" s="178"/>
      <c r="QL3" s="178"/>
      <c r="QM3" s="178"/>
      <c r="QN3" s="178"/>
      <c r="QO3" s="178"/>
      <c r="QP3" s="178"/>
      <c r="QQ3" s="178"/>
      <c r="QR3" s="178"/>
      <c r="QS3" s="178"/>
      <c r="QT3" s="178"/>
      <c r="QU3" s="178"/>
      <c r="QV3" s="178"/>
      <c r="QW3" s="178"/>
      <c r="QX3" s="178"/>
      <c r="QY3" s="178"/>
      <c r="QZ3" s="178"/>
      <c r="RA3" s="178"/>
      <c r="RB3" s="178"/>
      <c r="RC3" s="178"/>
      <c r="RD3" s="178"/>
      <c r="RE3" s="178"/>
      <c r="RF3" s="178"/>
      <c r="RG3" s="178"/>
      <c r="RH3" s="178"/>
      <c r="RI3" s="178"/>
      <c r="RJ3" s="178"/>
      <c r="RK3" s="178"/>
      <c r="RL3" s="178"/>
      <c r="RM3" s="178"/>
      <c r="RN3" s="178"/>
      <c r="RO3" s="178"/>
      <c r="RP3" s="178"/>
      <c r="RQ3" s="178"/>
      <c r="RR3" s="178"/>
      <c r="RS3" s="178"/>
      <c r="RT3" s="178"/>
      <c r="RU3" s="178"/>
      <c r="RV3" s="178"/>
      <c r="RW3" s="178"/>
      <c r="RX3" s="178"/>
      <c r="RY3" s="178"/>
      <c r="RZ3" s="178"/>
      <c r="SA3" s="178"/>
      <c r="SB3" s="178"/>
      <c r="SC3" s="178"/>
      <c r="SD3" s="178"/>
      <c r="SE3" s="178"/>
      <c r="SF3" s="178"/>
      <c r="SG3" s="178"/>
      <c r="SH3" s="178"/>
      <c r="SI3" s="178"/>
      <c r="SJ3" s="178"/>
      <c r="SK3" s="178"/>
      <c r="SL3" s="178"/>
      <c r="SM3" s="178"/>
      <c r="SN3" s="178"/>
      <c r="SO3" s="178"/>
      <c r="SP3" s="178"/>
      <c r="SQ3" s="178"/>
      <c r="SR3" s="178"/>
      <c r="SS3" s="178"/>
      <c r="ST3" s="178"/>
      <c r="SU3" s="178"/>
      <c r="SV3" s="178"/>
      <c r="SW3" s="178"/>
      <c r="SX3" s="178"/>
      <c r="SY3" s="178"/>
      <c r="SZ3" s="178"/>
      <c r="TA3" s="178"/>
      <c r="TB3" s="178"/>
      <c r="TC3" s="178"/>
      <c r="TD3" s="178"/>
      <c r="TE3" s="178"/>
      <c r="TF3" s="178"/>
      <c r="TG3" s="178"/>
      <c r="TH3" s="178"/>
      <c r="TI3" s="178"/>
      <c r="TJ3" s="178"/>
      <c r="TK3" s="178"/>
      <c r="TL3" s="178"/>
      <c r="TM3" s="178"/>
      <c r="TN3" s="178"/>
      <c r="TO3" s="178"/>
      <c r="TP3" s="178"/>
      <c r="TQ3" s="178"/>
      <c r="TR3" s="178"/>
      <c r="TS3" s="178"/>
      <c r="TT3" s="178"/>
      <c r="TU3" s="178"/>
      <c r="TV3" s="178"/>
      <c r="TW3" s="178"/>
      <c r="TX3" s="178"/>
      <c r="TY3" s="178"/>
      <c r="TZ3" s="178"/>
      <c r="UA3" s="178"/>
      <c r="UB3" s="178"/>
      <c r="UC3" s="178"/>
      <c r="UD3" s="178"/>
      <c r="UE3" s="178"/>
      <c r="UF3" s="178"/>
      <c r="UG3" s="178"/>
      <c r="UH3" s="178"/>
      <c r="UI3" s="178"/>
      <c r="UJ3" s="178"/>
      <c r="UK3" s="178"/>
      <c r="UL3" s="178"/>
      <c r="UM3" s="178"/>
      <c r="UN3" s="178"/>
      <c r="UO3" s="178"/>
      <c r="UP3" s="178"/>
      <c r="UQ3" s="178"/>
      <c r="UR3" s="178"/>
      <c r="US3" s="178"/>
      <c r="UT3" s="178"/>
      <c r="UU3" s="178"/>
      <c r="UV3" s="178"/>
      <c r="UW3" s="178"/>
      <c r="UX3" s="178"/>
      <c r="UY3" s="178"/>
      <c r="UZ3" s="178"/>
      <c r="VA3" s="178"/>
      <c r="VB3" s="178"/>
      <c r="VC3" s="178"/>
      <c r="VD3" s="178"/>
      <c r="VE3" s="178"/>
      <c r="VF3" s="178"/>
      <c r="VG3" s="178"/>
      <c r="VH3" s="178"/>
      <c r="VI3" s="178"/>
      <c r="VJ3" s="178"/>
      <c r="VK3" s="178"/>
      <c r="VL3" s="178"/>
      <c r="VM3" s="178"/>
      <c r="VN3" s="178"/>
      <c r="VO3" s="178"/>
      <c r="VP3" s="178"/>
      <c r="VQ3" s="178"/>
      <c r="VR3" s="178"/>
      <c r="VS3" s="178"/>
      <c r="VT3" s="178"/>
      <c r="VU3" s="178"/>
      <c r="VV3" s="178"/>
      <c r="VW3" s="178"/>
      <c r="VX3" s="178"/>
      <c r="VY3" s="178"/>
      <c r="VZ3" s="178"/>
      <c r="WA3" s="178"/>
      <c r="WB3" s="178"/>
      <c r="WC3" s="178"/>
      <c r="WD3" s="178"/>
      <c r="WE3" s="178"/>
      <c r="WF3" s="178"/>
      <c r="WG3" s="178"/>
      <c r="WH3" s="178"/>
      <c r="WI3" s="178"/>
      <c r="WJ3" s="178"/>
      <c r="WK3" s="178"/>
      <c r="WL3" s="178"/>
      <c r="WM3" s="178"/>
      <c r="WN3" s="178"/>
      <c r="WO3" s="178"/>
      <c r="WP3" s="178"/>
      <c r="WQ3" s="178"/>
      <c r="WR3" s="178"/>
      <c r="WS3" s="178"/>
      <c r="WT3" s="178"/>
      <c r="WU3" s="178"/>
      <c r="WV3" s="178"/>
      <c r="WW3" s="178"/>
      <c r="WX3" s="178"/>
      <c r="WY3" s="178"/>
      <c r="WZ3" s="178"/>
      <c r="XA3" s="178"/>
      <c r="XB3" s="178"/>
      <c r="XC3" s="178"/>
      <c r="XD3" s="178"/>
      <c r="XE3" s="178"/>
      <c r="XF3" s="178"/>
      <c r="XG3" s="178"/>
      <c r="XH3" s="178"/>
      <c r="XI3" s="178"/>
      <c r="XJ3" s="178"/>
      <c r="XK3" s="178"/>
      <c r="XL3" s="178"/>
      <c r="XM3" s="178"/>
      <c r="XN3" s="178"/>
      <c r="XO3" s="178"/>
      <c r="XP3" s="178"/>
      <c r="XQ3" s="178"/>
      <c r="XR3" s="178"/>
      <c r="XS3" s="178"/>
      <c r="XT3" s="178"/>
      <c r="XU3" s="178"/>
      <c r="XV3" s="178"/>
      <c r="XW3" s="178"/>
      <c r="XX3" s="178"/>
      <c r="XY3" s="178"/>
      <c r="XZ3" s="178"/>
      <c r="YA3" s="178"/>
      <c r="YB3" s="178"/>
      <c r="YC3" s="178"/>
      <c r="YD3" s="178"/>
      <c r="YE3" s="178"/>
      <c r="YF3" s="178"/>
      <c r="YG3" s="178"/>
      <c r="YH3" s="178"/>
      <c r="YI3" s="178"/>
      <c r="YJ3" s="178"/>
      <c r="YK3" s="178"/>
      <c r="YL3" s="178"/>
      <c r="YM3" s="178"/>
      <c r="YN3" s="178"/>
      <c r="YO3" s="178"/>
      <c r="YP3" s="178"/>
      <c r="YQ3" s="178"/>
      <c r="YR3" s="178"/>
      <c r="YS3" s="178"/>
      <c r="YT3" s="178"/>
      <c r="YU3" s="178"/>
      <c r="YV3" s="178"/>
      <c r="YW3" s="178"/>
      <c r="YX3" s="178"/>
      <c r="YY3" s="178"/>
      <c r="YZ3" s="178"/>
      <c r="ZA3" s="178"/>
      <c r="ZB3" s="178"/>
      <c r="ZC3" s="178"/>
      <c r="ZD3" s="178"/>
      <c r="ZE3" s="178"/>
      <c r="ZF3" s="178"/>
      <c r="ZG3" s="178"/>
      <c r="ZH3" s="178"/>
      <c r="ZI3" s="178"/>
      <c r="ZJ3" s="178"/>
      <c r="ZK3" s="178"/>
      <c r="ZL3" s="178"/>
      <c r="ZM3" s="178"/>
      <c r="ZN3" s="178"/>
      <c r="ZO3" s="178"/>
      <c r="ZP3" s="178"/>
      <c r="ZQ3" s="178"/>
      <c r="ZR3" s="178"/>
      <c r="ZS3" s="178"/>
      <c r="ZT3" s="178"/>
      <c r="ZU3" s="178"/>
      <c r="ZV3" s="178"/>
      <c r="ZW3" s="178"/>
      <c r="ZX3" s="178"/>
      <c r="ZY3" s="178"/>
      <c r="ZZ3" s="178"/>
      <c r="AAA3" s="178"/>
      <c r="AAB3" s="178"/>
      <c r="AAC3" s="178"/>
      <c r="AAD3" s="178"/>
      <c r="AAE3" s="178"/>
      <c r="AAF3" s="178"/>
      <c r="AAG3" s="178"/>
      <c r="AAH3" s="178"/>
      <c r="AAI3" s="178"/>
      <c r="AAJ3" s="178"/>
      <c r="AAK3" s="178"/>
      <c r="AAL3" s="178"/>
      <c r="AAM3" s="178"/>
      <c r="AAN3" s="178"/>
      <c r="AAO3" s="178"/>
      <c r="AAP3" s="178"/>
      <c r="AAQ3" s="178"/>
      <c r="AAR3" s="178"/>
      <c r="AAS3" s="178"/>
      <c r="AAT3" s="178"/>
      <c r="AAU3" s="178"/>
      <c r="AAV3" s="178"/>
      <c r="AAW3" s="178"/>
      <c r="AAX3" s="178"/>
      <c r="AAY3" s="178"/>
      <c r="AAZ3" s="178"/>
      <c r="ABA3" s="178"/>
      <c r="ABB3" s="178"/>
      <c r="ABC3" s="178"/>
      <c r="ABD3" s="178"/>
      <c r="ABE3" s="178"/>
      <c r="ABF3" s="178"/>
      <c r="ABG3" s="178"/>
      <c r="ABH3" s="178"/>
      <c r="ABI3" s="178"/>
      <c r="ABJ3" s="178"/>
      <c r="ABK3" s="178"/>
      <c r="ABL3" s="178"/>
      <c r="ABM3" s="178"/>
      <c r="ABN3" s="178"/>
      <c r="ABO3" s="178"/>
      <c r="ABP3" s="178"/>
      <c r="ABQ3" s="178"/>
      <c r="ABR3" s="178"/>
      <c r="ABS3" s="178"/>
      <c r="ABT3" s="178"/>
      <c r="ABU3" s="178"/>
      <c r="ABV3" s="178"/>
      <c r="ABW3" s="178"/>
      <c r="ABX3" s="178"/>
      <c r="ABY3" s="178"/>
      <c r="ABZ3" s="178"/>
      <c r="ACA3" s="178"/>
      <c r="ACB3" s="178"/>
      <c r="ACC3" s="178"/>
      <c r="ACD3" s="178"/>
      <c r="ACE3" s="178"/>
      <c r="ACF3" s="178"/>
      <c r="ACG3" s="178"/>
      <c r="ACH3" s="178"/>
      <c r="ACI3" s="178"/>
      <c r="ACJ3" s="178"/>
      <c r="ACK3" s="178"/>
      <c r="ACL3" s="178"/>
      <c r="ACM3" s="178"/>
      <c r="ACN3" s="178"/>
      <c r="ACO3" s="178"/>
      <c r="ACP3" s="178"/>
      <c r="ACQ3" s="178"/>
      <c r="ACR3" s="178"/>
      <c r="ACS3" s="178"/>
      <c r="ACT3" s="178"/>
      <c r="ACU3" s="178"/>
      <c r="ACV3" s="178"/>
      <c r="ACW3" s="178"/>
      <c r="ACX3" s="178"/>
      <c r="ACY3" s="178"/>
      <c r="ACZ3" s="178"/>
      <c r="ADA3" s="178"/>
      <c r="ADB3" s="178"/>
      <c r="ADC3" s="178"/>
      <c r="ADD3" s="178"/>
      <c r="ADE3" s="178"/>
      <c r="ADF3" s="178"/>
      <c r="ADG3" s="178"/>
      <c r="ADH3" s="178"/>
      <c r="ADI3" s="178"/>
      <c r="ADJ3" s="178"/>
      <c r="ADK3" s="178"/>
      <c r="ADL3" s="178"/>
      <c r="ADM3" s="178"/>
      <c r="ADN3" s="178"/>
      <c r="ADO3" s="178"/>
      <c r="ADP3" s="178"/>
      <c r="ADQ3" s="178"/>
      <c r="ADR3" s="178"/>
      <c r="ADS3" s="178"/>
      <c r="ADT3" s="178"/>
      <c r="ADU3" s="178"/>
      <c r="ADV3" s="178"/>
      <c r="ADW3" s="178"/>
      <c r="ADX3" s="178"/>
      <c r="ADY3" s="178"/>
      <c r="ADZ3" s="178"/>
      <c r="AEA3" s="178"/>
      <c r="AEB3" s="178"/>
      <c r="AEC3" s="178"/>
      <c r="AED3" s="178"/>
      <c r="AEE3" s="178"/>
      <c r="AEF3" s="178"/>
      <c r="AEG3" s="178"/>
      <c r="AEH3" s="178"/>
      <c r="AEI3" s="178"/>
      <c r="AEJ3" s="178"/>
      <c r="AEK3" s="178"/>
      <c r="AEL3" s="178"/>
      <c r="AEM3" s="178"/>
      <c r="AEN3" s="178"/>
      <c r="AEO3" s="178"/>
      <c r="AEP3" s="178"/>
      <c r="AEQ3" s="178"/>
      <c r="AER3" s="178"/>
      <c r="AES3" s="178"/>
      <c r="AET3" s="178"/>
      <c r="AEU3" s="178"/>
      <c r="AEV3" s="178"/>
      <c r="AEW3" s="178"/>
      <c r="AEX3" s="178"/>
      <c r="AEY3" s="178"/>
      <c r="AEZ3" s="178"/>
      <c r="AFA3" s="178"/>
      <c r="AFB3" s="178"/>
      <c r="AFC3" s="178"/>
      <c r="AFD3" s="178"/>
      <c r="AFE3" s="178"/>
      <c r="AFF3" s="178"/>
      <c r="AFG3" s="178"/>
      <c r="AFH3" s="178"/>
      <c r="AFI3" s="178"/>
      <c r="AFJ3" s="178"/>
      <c r="AFK3" s="178"/>
      <c r="AFL3" s="178"/>
      <c r="AFM3" s="178"/>
      <c r="AFN3" s="178"/>
      <c r="AFO3" s="178"/>
      <c r="AFP3" s="178"/>
      <c r="AFQ3" s="178"/>
      <c r="AFR3" s="178"/>
      <c r="AFS3" s="178"/>
      <c r="AFT3" s="178"/>
      <c r="AFU3" s="178"/>
      <c r="AFV3" s="178"/>
      <c r="AFW3" s="178"/>
      <c r="AFX3" s="178"/>
      <c r="AFY3" s="178"/>
      <c r="AFZ3" s="178"/>
      <c r="AGA3" s="178"/>
      <c r="AGB3" s="178"/>
      <c r="AGC3" s="178"/>
      <c r="AGD3" s="178"/>
      <c r="AGE3" s="178"/>
      <c r="AGF3" s="178"/>
      <c r="AGG3" s="178"/>
      <c r="AGH3" s="178"/>
      <c r="AGI3" s="178"/>
      <c r="AGJ3" s="178"/>
      <c r="AGK3" s="178"/>
      <c r="AGL3" s="178"/>
      <c r="AGM3" s="178"/>
      <c r="AGN3" s="178"/>
      <c r="AGO3" s="178"/>
      <c r="AGP3" s="178"/>
      <c r="AGQ3" s="178"/>
      <c r="AGR3" s="178"/>
      <c r="AGS3" s="178"/>
      <c r="AGT3" s="178"/>
      <c r="AGU3" s="178"/>
      <c r="AGV3" s="178"/>
      <c r="AGW3" s="178"/>
      <c r="AGX3" s="178"/>
      <c r="AGY3" s="178"/>
      <c r="AGZ3" s="178"/>
      <c r="AHA3" s="178"/>
      <c r="AHB3" s="178"/>
      <c r="AHC3" s="178"/>
      <c r="AHD3" s="178"/>
      <c r="AHE3" s="178"/>
      <c r="AHF3" s="178"/>
      <c r="AHG3" s="178"/>
      <c r="AHH3" s="178"/>
      <c r="AHI3" s="178"/>
      <c r="AHJ3" s="178"/>
      <c r="AHK3" s="178"/>
      <c r="AHL3" s="178"/>
      <c r="AHM3" s="178"/>
      <c r="AHN3" s="178"/>
      <c r="AHO3" s="178"/>
      <c r="AHP3" s="178"/>
      <c r="AHQ3" s="178"/>
      <c r="AHR3" s="178"/>
      <c r="AHS3" s="178"/>
      <c r="AHT3" s="178"/>
      <c r="AHU3" s="178"/>
      <c r="AHV3" s="178"/>
      <c r="AHW3" s="178"/>
      <c r="AHX3" s="178"/>
      <c r="AHY3" s="178"/>
      <c r="AHZ3" s="178"/>
      <c r="AIA3" s="178"/>
      <c r="AIB3" s="178"/>
      <c r="AIC3" s="178"/>
      <c r="AID3" s="178"/>
      <c r="AIE3" s="178"/>
      <c r="AIF3" s="178"/>
      <c r="AIG3" s="178"/>
      <c r="AIH3" s="178"/>
      <c r="AII3" s="178"/>
      <c r="AIJ3" s="178"/>
      <c r="AIK3" s="178"/>
      <c r="AIL3" s="178"/>
      <c r="AIM3" s="178"/>
      <c r="AIN3" s="178"/>
      <c r="AIO3" s="178"/>
      <c r="AIP3" s="178"/>
      <c r="AIQ3" s="178"/>
      <c r="AIR3" s="178"/>
      <c r="AIS3" s="178"/>
      <c r="AIT3" s="178"/>
      <c r="AIU3" s="178"/>
      <c r="AIV3" s="178"/>
      <c r="AIW3" s="178"/>
      <c r="AIX3" s="178"/>
      <c r="AIY3" s="178"/>
      <c r="AIZ3" s="178"/>
      <c r="AJA3" s="178"/>
      <c r="AJB3" s="178"/>
      <c r="AJC3" s="178"/>
      <c r="AJD3" s="178"/>
      <c r="AJE3" s="178"/>
      <c r="AJF3" s="178"/>
      <c r="AJG3" s="178"/>
      <c r="AJH3" s="178"/>
      <c r="AJI3" s="178"/>
      <c r="AJJ3" s="178"/>
      <c r="AJK3" s="178"/>
      <c r="AJL3" s="178"/>
      <c r="AJM3" s="178"/>
      <c r="AJN3" s="178"/>
      <c r="AJO3" s="178"/>
      <c r="AJP3" s="178"/>
      <c r="AJQ3" s="178"/>
      <c r="AJR3" s="178"/>
      <c r="AJS3" s="178"/>
      <c r="AJT3" s="178"/>
      <c r="AJU3" s="178"/>
      <c r="AJV3" s="178"/>
      <c r="AJW3" s="178"/>
      <c r="AJX3" s="178"/>
      <c r="AJY3" s="178"/>
      <c r="AJZ3" s="178"/>
      <c r="AKA3" s="178"/>
      <c r="AKB3" s="178"/>
      <c r="AKC3" s="178"/>
      <c r="AKD3" s="178"/>
      <c r="AKE3" s="178"/>
      <c r="AKF3" s="178"/>
      <c r="AKG3" s="178"/>
      <c r="AKH3" s="178"/>
      <c r="AKI3" s="178"/>
      <c r="AKJ3" s="178"/>
      <c r="AKK3" s="178"/>
      <c r="AKL3" s="178"/>
      <c r="AKM3" s="178"/>
      <c r="AKN3" s="178"/>
      <c r="AKO3" s="178"/>
      <c r="AKP3" s="178"/>
      <c r="AKQ3" s="178"/>
      <c r="AKR3" s="178"/>
      <c r="AKS3" s="178"/>
      <c r="AKT3" s="178"/>
      <c r="AKU3" s="178"/>
      <c r="AKV3" s="178"/>
      <c r="AKW3" s="178"/>
      <c r="AKX3" s="178"/>
      <c r="AKY3" s="178"/>
      <c r="AKZ3" s="178"/>
      <c r="ALA3" s="178"/>
      <c r="ALB3" s="178"/>
      <c r="ALC3" s="178"/>
      <c r="ALD3" s="178"/>
      <c r="ALE3" s="178"/>
      <c r="ALF3" s="178"/>
      <c r="ALG3" s="178"/>
      <c r="ALH3" s="178"/>
      <c r="ALI3" s="178"/>
      <c r="ALJ3" s="178"/>
      <c r="ALK3" s="178"/>
      <c r="ALL3" s="178"/>
      <c r="ALM3" s="178"/>
      <c r="ALN3" s="178"/>
      <c r="ALO3" s="178"/>
      <c r="ALP3" s="178"/>
      <c r="ALQ3" s="178"/>
      <c r="ALR3" s="178"/>
      <c r="ALS3" s="178"/>
      <c r="ALT3" s="178"/>
      <c r="ALU3" s="178"/>
      <c r="ALV3" s="178"/>
      <c r="ALW3" s="178"/>
      <c r="ALX3" s="178"/>
      <c r="ALY3" s="178"/>
      <c r="ALZ3" s="178"/>
      <c r="AMA3" s="178"/>
      <c r="AMB3" s="178"/>
      <c r="AMC3" s="178"/>
      <c r="AMD3" s="178"/>
      <c r="AME3" s="178"/>
      <c r="AMF3" s="178"/>
      <c r="AMG3" s="178"/>
      <c r="AMH3" s="178"/>
      <c r="AMI3" s="178"/>
      <c r="AMJ3" s="178"/>
      <c r="AMK3" s="178"/>
      <c r="AML3" s="178"/>
      <c r="AMM3" s="178"/>
      <c r="AMN3" s="178"/>
      <c r="AMO3" s="178"/>
      <c r="AMP3" s="178"/>
      <c r="AMQ3" s="178"/>
      <c r="AMR3" s="178"/>
      <c r="AMS3" s="178"/>
      <c r="AMT3" s="178"/>
      <c r="AMU3" s="178"/>
      <c r="AMV3" s="178"/>
      <c r="AMW3" s="178"/>
      <c r="AMX3" s="178"/>
      <c r="AMY3" s="178"/>
      <c r="AMZ3" s="178"/>
      <c r="ANA3" s="178"/>
      <c r="ANB3" s="178"/>
      <c r="ANC3" s="178"/>
      <c r="AND3" s="178"/>
      <c r="ANE3" s="178"/>
      <c r="ANF3" s="178"/>
      <c r="ANG3" s="178"/>
      <c r="ANH3" s="178"/>
      <c r="ANI3" s="178"/>
      <c r="ANJ3" s="178"/>
      <c r="ANK3" s="178"/>
      <c r="ANL3" s="178"/>
      <c r="ANM3" s="178"/>
      <c r="ANN3" s="178"/>
      <c r="ANO3" s="178"/>
      <c r="ANP3" s="178"/>
      <c r="ANQ3" s="178"/>
      <c r="ANR3" s="178"/>
      <c r="ANS3" s="178"/>
      <c r="ANT3" s="178"/>
      <c r="ANU3" s="178"/>
      <c r="ANV3" s="178"/>
      <c r="ANW3" s="178"/>
      <c r="ANX3" s="178"/>
      <c r="ANY3" s="178"/>
      <c r="ANZ3" s="178"/>
      <c r="AOA3" s="178"/>
      <c r="AOB3" s="178"/>
      <c r="AOC3" s="178"/>
      <c r="AOD3" s="178"/>
      <c r="AOE3" s="178"/>
      <c r="AOF3" s="178"/>
      <c r="AOG3" s="178"/>
      <c r="AOH3" s="178"/>
      <c r="AOI3" s="178"/>
      <c r="AOJ3" s="178"/>
      <c r="AOK3" s="178"/>
      <c r="AOL3" s="178"/>
      <c r="AOM3" s="178"/>
      <c r="AON3" s="178"/>
      <c r="AOO3" s="178"/>
      <c r="AOP3" s="178"/>
      <c r="AOQ3" s="178"/>
      <c r="AOR3" s="178"/>
      <c r="AOS3" s="178"/>
      <c r="AOT3" s="178"/>
      <c r="AOU3" s="178"/>
      <c r="AOV3" s="178"/>
      <c r="AOW3" s="178"/>
      <c r="AOX3" s="178"/>
      <c r="AOY3" s="178"/>
      <c r="AOZ3" s="178"/>
      <c r="APA3" s="178"/>
      <c r="APB3" s="178"/>
      <c r="APC3" s="178"/>
      <c r="APD3" s="178"/>
      <c r="APE3" s="178"/>
      <c r="APF3" s="178"/>
      <c r="APG3" s="178"/>
      <c r="APH3" s="178"/>
      <c r="API3" s="178"/>
      <c r="APJ3" s="178"/>
      <c r="APK3" s="178"/>
      <c r="APL3" s="178"/>
      <c r="APM3" s="178"/>
      <c r="APN3" s="178"/>
      <c r="APO3" s="178"/>
      <c r="APP3" s="178"/>
      <c r="APQ3" s="178"/>
      <c r="APR3" s="178"/>
      <c r="APS3" s="178"/>
      <c r="APT3" s="178"/>
      <c r="APU3" s="178"/>
      <c r="APV3" s="178"/>
      <c r="APW3" s="178"/>
      <c r="APX3" s="178"/>
      <c r="APY3" s="178"/>
      <c r="APZ3" s="178"/>
      <c r="AQA3" s="178"/>
      <c r="AQB3" s="178"/>
      <c r="AQC3" s="178"/>
      <c r="AQD3" s="178"/>
      <c r="AQE3" s="178"/>
      <c r="AQF3" s="178"/>
      <c r="AQG3" s="178"/>
      <c r="AQH3" s="178"/>
      <c r="AQI3" s="178"/>
      <c r="AQJ3" s="178"/>
      <c r="AQK3" s="178"/>
      <c r="AQL3" s="178"/>
      <c r="AQM3" s="178"/>
      <c r="AQN3" s="178"/>
      <c r="AQO3" s="178"/>
      <c r="AQP3" s="178"/>
      <c r="AQQ3" s="178"/>
      <c r="AQR3" s="178"/>
      <c r="AQS3" s="178"/>
      <c r="AQT3" s="178"/>
      <c r="AQU3" s="178"/>
      <c r="AQV3" s="178"/>
      <c r="AQW3" s="178"/>
      <c r="AQX3" s="178"/>
      <c r="AQY3" s="178"/>
      <c r="AQZ3" s="178"/>
      <c r="ARA3" s="178"/>
      <c r="ARB3" s="178"/>
      <c r="ARC3" s="178"/>
      <c r="ARD3" s="178"/>
      <c r="ARE3" s="178"/>
      <c r="ARF3" s="178"/>
      <c r="ARG3" s="178"/>
      <c r="ARH3" s="178"/>
      <c r="ARI3" s="178"/>
      <c r="ARJ3" s="178"/>
      <c r="ARK3" s="178"/>
      <c r="ARL3" s="178"/>
      <c r="ARM3" s="178"/>
      <c r="ARN3" s="178"/>
      <c r="ARO3" s="178"/>
      <c r="ARP3" s="178"/>
      <c r="ARQ3" s="178"/>
      <c r="ARR3" s="178"/>
      <c r="ARS3" s="178"/>
      <c r="ART3" s="178"/>
      <c r="ARU3" s="178"/>
      <c r="ARV3" s="178"/>
      <c r="ARW3" s="178"/>
      <c r="ARX3" s="178"/>
      <c r="ARY3" s="178"/>
      <c r="ARZ3" s="178"/>
      <c r="ASA3" s="178"/>
      <c r="ASB3" s="178"/>
      <c r="ASC3" s="178"/>
      <c r="ASD3" s="178"/>
      <c r="ASE3" s="178"/>
      <c r="ASF3" s="178"/>
      <c r="ASG3" s="178"/>
      <c r="ASH3" s="178"/>
      <c r="ASI3" s="178"/>
      <c r="ASJ3" s="178"/>
      <c r="ASK3" s="178"/>
      <c r="ASL3" s="178"/>
      <c r="ASM3" s="178"/>
      <c r="ASN3" s="178"/>
      <c r="ASO3" s="178"/>
      <c r="ASP3" s="178"/>
      <c r="ASQ3" s="178"/>
      <c r="ASR3" s="178"/>
      <c r="ASS3" s="178"/>
      <c r="AST3" s="178"/>
      <c r="ASU3" s="178"/>
      <c r="ASV3" s="178"/>
      <c r="ASW3" s="178"/>
      <c r="ASX3" s="178"/>
      <c r="ASY3" s="178"/>
      <c r="ASZ3" s="178"/>
      <c r="ATA3" s="178"/>
      <c r="ATB3" s="178"/>
      <c r="ATC3" s="178"/>
      <c r="ATD3" s="178"/>
      <c r="ATE3" s="178"/>
      <c r="ATF3" s="178"/>
      <c r="ATG3" s="178"/>
      <c r="ATH3" s="178"/>
      <c r="ATI3" s="178"/>
      <c r="ATJ3" s="178"/>
      <c r="ATK3" s="178"/>
      <c r="ATL3" s="178"/>
      <c r="ATM3" s="178"/>
      <c r="ATN3" s="178"/>
      <c r="ATO3" s="178"/>
      <c r="ATP3" s="178"/>
      <c r="ATQ3" s="178"/>
      <c r="ATR3" s="178"/>
      <c r="ATS3" s="178"/>
      <c r="ATT3" s="178"/>
      <c r="ATU3" s="178"/>
      <c r="ATV3" s="178"/>
      <c r="ATW3" s="178"/>
      <c r="ATX3" s="178"/>
      <c r="ATY3" s="178"/>
      <c r="ATZ3" s="178"/>
      <c r="AUA3" s="178"/>
      <c r="AUB3" s="178"/>
      <c r="AUC3" s="178"/>
      <c r="AUD3" s="178"/>
      <c r="AUE3" s="178"/>
      <c r="AUF3" s="178"/>
      <c r="AUG3" s="178"/>
      <c r="AUH3" s="178"/>
      <c r="AUI3" s="178"/>
      <c r="AUJ3" s="178"/>
      <c r="AUK3" s="178"/>
      <c r="AUL3" s="178"/>
      <c r="AUM3" s="178"/>
      <c r="AUN3" s="178"/>
      <c r="AUO3" s="178"/>
    </row>
    <row r="4" spans="1:1237" s="141" customFormat="1" ht="15" customHeight="1" x14ac:dyDescent="0.2">
      <c r="A4" s="165"/>
      <c r="B4" s="158"/>
      <c r="C4" s="158"/>
      <c r="D4" s="155" t="s">
        <v>328</v>
      </c>
      <c r="E4" s="155" t="s">
        <v>328</v>
      </c>
      <c r="F4" s="155" t="s">
        <v>328</v>
      </c>
      <c r="G4" s="165"/>
      <c r="H4" s="165"/>
      <c r="I4" s="165"/>
      <c r="J4" s="165"/>
      <c r="K4" s="165"/>
      <c r="L4" s="165"/>
      <c r="M4" s="165"/>
      <c r="N4" s="165"/>
      <c r="O4" s="165"/>
      <c r="P4" s="165"/>
      <c r="Q4" s="165"/>
      <c r="R4" s="165"/>
      <c r="S4" s="165"/>
      <c r="T4" s="165"/>
      <c r="U4" s="165"/>
      <c r="V4" s="165"/>
      <c r="W4" s="165"/>
      <c r="X4" s="165"/>
      <c r="Y4" s="165"/>
      <c r="Z4" s="165"/>
      <c r="AA4" s="165"/>
      <c r="AB4" s="165"/>
      <c r="AC4" s="165"/>
      <c r="AD4" s="165"/>
      <c r="AE4" s="165"/>
      <c r="AF4" s="165"/>
      <c r="AG4" s="165"/>
      <c r="AH4" s="165"/>
      <c r="AI4" s="165"/>
      <c r="AJ4" s="165"/>
      <c r="AK4" s="165"/>
      <c r="AL4" s="165"/>
      <c r="AM4" s="165"/>
      <c r="AN4" s="165"/>
      <c r="AO4" s="165"/>
      <c r="AP4" s="165"/>
      <c r="AQ4" s="165"/>
      <c r="AR4" s="165"/>
      <c r="AS4" s="165"/>
      <c r="AT4" s="165"/>
      <c r="AU4" s="165"/>
      <c r="AV4" s="165"/>
      <c r="AW4" s="165"/>
      <c r="AX4" s="165"/>
      <c r="AY4" s="165"/>
      <c r="AZ4" s="165"/>
      <c r="BA4" s="165"/>
      <c r="BB4" s="165"/>
      <c r="BC4" s="165"/>
      <c r="BD4" s="165"/>
      <c r="BE4" s="165"/>
      <c r="BF4" s="165"/>
      <c r="BG4" s="165"/>
      <c r="BH4" s="165"/>
      <c r="BI4" s="165"/>
      <c r="BJ4" s="165"/>
      <c r="BK4" s="165"/>
      <c r="BL4" s="165"/>
      <c r="BM4" s="165"/>
      <c r="BN4" s="165"/>
      <c r="BO4" s="165"/>
      <c r="BP4" s="165"/>
      <c r="BQ4" s="165"/>
      <c r="BR4" s="165"/>
      <c r="BS4" s="165"/>
      <c r="BT4" s="165"/>
      <c r="BU4" s="165"/>
      <c r="BV4" s="165"/>
      <c r="BW4" s="165"/>
      <c r="BX4" s="165"/>
      <c r="BY4" s="165"/>
      <c r="BZ4" s="165"/>
      <c r="CA4" s="165"/>
      <c r="CB4" s="165"/>
      <c r="CC4" s="165"/>
      <c r="CD4" s="165"/>
      <c r="CE4" s="165"/>
      <c r="CF4" s="165"/>
      <c r="CG4" s="165"/>
      <c r="CH4" s="165"/>
      <c r="CI4" s="165"/>
      <c r="CJ4" s="165"/>
      <c r="CK4" s="165"/>
      <c r="CL4" s="165"/>
      <c r="CM4" s="165"/>
      <c r="CN4" s="165"/>
      <c r="CO4" s="165"/>
      <c r="CP4" s="165"/>
      <c r="CQ4" s="165"/>
      <c r="CR4" s="165"/>
      <c r="CS4" s="165"/>
      <c r="CT4" s="165"/>
      <c r="CU4" s="165"/>
      <c r="CV4" s="165"/>
      <c r="CW4" s="165"/>
      <c r="CX4" s="165"/>
      <c r="CY4" s="165"/>
      <c r="CZ4" s="165"/>
      <c r="DA4" s="165"/>
      <c r="DB4" s="165"/>
      <c r="DC4" s="165"/>
      <c r="DD4" s="165"/>
      <c r="DE4" s="165"/>
      <c r="DF4" s="165"/>
      <c r="DG4" s="165"/>
      <c r="DH4" s="165"/>
      <c r="DI4" s="165"/>
      <c r="DJ4" s="165"/>
      <c r="DK4" s="165"/>
      <c r="DL4" s="165"/>
      <c r="DM4" s="165"/>
      <c r="DN4" s="165"/>
      <c r="DO4" s="165"/>
      <c r="DP4" s="165"/>
      <c r="DQ4" s="165"/>
      <c r="DR4" s="165"/>
      <c r="DS4" s="165"/>
      <c r="DT4" s="165"/>
      <c r="DU4" s="165"/>
      <c r="DV4" s="165"/>
      <c r="DW4" s="165"/>
      <c r="DX4" s="165"/>
      <c r="DY4" s="165"/>
      <c r="DZ4" s="165"/>
      <c r="EA4" s="165"/>
      <c r="EB4" s="165"/>
      <c r="EC4" s="165"/>
      <c r="ED4" s="165"/>
      <c r="EE4" s="165"/>
      <c r="EF4" s="165"/>
      <c r="EG4" s="165"/>
      <c r="EH4" s="165"/>
      <c r="EI4" s="165"/>
      <c r="EJ4" s="165"/>
      <c r="EK4" s="165"/>
      <c r="EL4" s="165"/>
      <c r="EM4" s="165"/>
      <c r="EN4" s="165"/>
      <c r="EO4" s="165"/>
      <c r="EP4" s="165"/>
      <c r="EQ4" s="165"/>
      <c r="ER4" s="165"/>
      <c r="ES4" s="165"/>
      <c r="ET4" s="165"/>
      <c r="EU4" s="165"/>
      <c r="EV4" s="165"/>
      <c r="EW4" s="165"/>
      <c r="EX4" s="165"/>
      <c r="EY4" s="165"/>
      <c r="EZ4" s="165"/>
      <c r="FA4" s="165"/>
      <c r="FB4" s="165"/>
      <c r="FC4" s="165"/>
      <c r="FD4" s="165"/>
      <c r="FE4" s="165"/>
      <c r="FF4" s="165"/>
      <c r="FG4" s="165"/>
      <c r="FH4" s="165"/>
      <c r="FI4" s="165"/>
      <c r="FJ4" s="165"/>
      <c r="FK4" s="165"/>
      <c r="FL4" s="165"/>
      <c r="FM4" s="165"/>
      <c r="FN4" s="165"/>
      <c r="FO4" s="165"/>
      <c r="FP4" s="165"/>
      <c r="FQ4" s="165"/>
      <c r="FR4" s="165"/>
      <c r="FS4" s="165"/>
      <c r="FT4" s="165"/>
      <c r="FU4" s="165"/>
      <c r="FV4" s="165"/>
      <c r="FW4" s="165"/>
      <c r="FX4" s="165"/>
      <c r="FY4" s="165"/>
      <c r="FZ4" s="165"/>
      <c r="GA4" s="165"/>
      <c r="GB4" s="165"/>
      <c r="GC4" s="165"/>
      <c r="GD4" s="165"/>
      <c r="GE4" s="165"/>
      <c r="GF4" s="165"/>
      <c r="GG4" s="165"/>
      <c r="GH4" s="165"/>
      <c r="GI4" s="165"/>
      <c r="GJ4" s="165"/>
      <c r="GK4" s="165"/>
      <c r="GL4" s="165"/>
      <c r="GM4" s="165"/>
      <c r="GN4" s="165"/>
      <c r="GO4" s="165"/>
      <c r="GP4" s="165"/>
      <c r="GQ4" s="165"/>
      <c r="GR4" s="165"/>
      <c r="GS4" s="165"/>
      <c r="GT4" s="165"/>
      <c r="GU4" s="165"/>
      <c r="GV4" s="165"/>
      <c r="GW4" s="165"/>
      <c r="GX4" s="165"/>
      <c r="GY4" s="165"/>
      <c r="GZ4" s="165"/>
      <c r="HA4" s="165"/>
      <c r="HB4" s="165"/>
      <c r="HC4" s="165"/>
      <c r="HD4" s="165"/>
      <c r="HE4" s="165"/>
      <c r="HF4" s="165"/>
      <c r="HG4" s="165"/>
      <c r="HH4" s="165"/>
      <c r="HI4" s="165"/>
      <c r="HJ4" s="165"/>
      <c r="HK4" s="165"/>
      <c r="HL4" s="165"/>
      <c r="HM4" s="165"/>
      <c r="HN4" s="165"/>
      <c r="HO4" s="165"/>
      <c r="HP4" s="165"/>
      <c r="HQ4" s="165"/>
      <c r="HR4" s="165"/>
      <c r="HS4" s="165"/>
      <c r="HT4" s="165"/>
      <c r="HU4" s="165"/>
      <c r="HV4" s="165"/>
      <c r="HW4" s="165"/>
      <c r="HX4" s="165"/>
      <c r="HY4" s="165"/>
      <c r="HZ4" s="165"/>
      <c r="IA4" s="165"/>
      <c r="IB4" s="165"/>
      <c r="IC4" s="165"/>
      <c r="ID4" s="165"/>
      <c r="IE4" s="165"/>
      <c r="IF4" s="165"/>
      <c r="IG4" s="165"/>
      <c r="IH4" s="165"/>
      <c r="II4" s="165"/>
      <c r="IJ4" s="165"/>
      <c r="IK4" s="165"/>
      <c r="IL4" s="165"/>
      <c r="IM4" s="165"/>
      <c r="IN4" s="165"/>
      <c r="IO4" s="165"/>
      <c r="IP4" s="165"/>
      <c r="IQ4" s="165"/>
      <c r="IR4" s="165"/>
      <c r="IS4" s="165"/>
      <c r="IT4" s="165"/>
      <c r="IU4" s="165"/>
      <c r="IV4" s="165"/>
      <c r="IW4" s="165"/>
      <c r="IX4" s="165"/>
      <c r="IY4" s="165"/>
      <c r="IZ4" s="165"/>
      <c r="JA4" s="165"/>
      <c r="JB4" s="165"/>
      <c r="JC4" s="165"/>
      <c r="JD4" s="165"/>
      <c r="JE4" s="165"/>
      <c r="JF4" s="165"/>
      <c r="JG4" s="165"/>
      <c r="JH4" s="165"/>
      <c r="JI4" s="165"/>
      <c r="JJ4" s="165"/>
      <c r="JK4" s="165"/>
      <c r="JL4" s="165"/>
      <c r="JM4" s="165"/>
      <c r="JN4" s="165"/>
      <c r="JO4" s="165"/>
      <c r="JP4" s="165"/>
      <c r="JQ4" s="165"/>
      <c r="JR4" s="165"/>
      <c r="JS4" s="165"/>
      <c r="JT4" s="165"/>
      <c r="JU4" s="165"/>
      <c r="JV4" s="165"/>
      <c r="JW4" s="165"/>
      <c r="JX4" s="165"/>
      <c r="JY4" s="165"/>
      <c r="JZ4" s="165"/>
      <c r="KA4" s="165"/>
      <c r="KB4" s="165"/>
      <c r="KC4" s="165"/>
      <c r="KD4" s="165"/>
      <c r="KE4" s="165"/>
      <c r="KF4" s="165"/>
      <c r="KG4" s="165"/>
      <c r="KH4" s="165"/>
      <c r="KI4" s="165"/>
      <c r="KJ4" s="165"/>
      <c r="KK4" s="165"/>
      <c r="KL4" s="165"/>
      <c r="KM4" s="165"/>
      <c r="KN4" s="165"/>
      <c r="KO4" s="165"/>
      <c r="KP4" s="165"/>
      <c r="KQ4" s="165"/>
      <c r="KR4" s="165"/>
      <c r="KS4" s="165"/>
      <c r="KT4" s="165"/>
      <c r="KU4" s="165"/>
      <c r="KV4" s="165"/>
      <c r="KW4" s="165"/>
      <c r="KX4" s="165"/>
      <c r="KY4" s="165"/>
      <c r="KZ4" s="165"/>
      <c r="LA4" s="165"/>
      <c r="LB4" s="165"/>
      <c r="LC4" s="165"/>
      <c r="LD4" s="165"/>
      <c r="LE4" s="165"/>
      <c r="LF4" s="165"/>
      <c r="LG4" s="165"/>
      <c r="LH4" s="165"/>
      <c r="LI4" s="165"/>
      <c r="LJ4" s="165"/>
      <c r="LK4" s="165"/>
      <c r="LL4" s="165"/>
      <c r="LM4" s="165"/>
      <c r="LN4" s="165"/>
      <c r="LO4" s="165"/>
      <c r="LP4" s="165"/>
      <c r="LQ4" s="165"/>
      <c r="LR4" s="165"/>
      <c r="LS4" s="165"/>
      <c r="LT4" s="165"/>
      <c r="LU4" s="165"/>
      <c r="LV4" s="165"/>
      <c r="LW4" s="165"/>
      <c r="LX4" s="165"/>
      <c r="LY4" s="165"/>
      <c r="LZ4" s="165"/>
      <c r="MA4" s="165"/>
      <c r="MB4" s="165"/>
      <c r="MC4" s="165"/>
      <c r="MD4" s="165"/>
      <c r="ME4" s="165"/>
      <c r="MF4" s="165"/>
      <c r="MG4" s="165"/>
      <c r="MH4" s="165"/>
      <c r="MI4" s="165"/>
      <c r="MJ4" s="165"/>
      <c r="MK4" s="165"/>
      <c r="ML4" s="165"/>
      <c r="MM4" s="165"/>
      <c r="MN4" s="165"/>
      <c r="MO4" s="165"/>
      <c r="MP4" s="165"/>
      <c r="MQ4" s="165"/>
      <c r="MR4" s="165"/>
      <c r="MS4" s="165"/>
      <c r="MT4" s="165"/>
      <c r="MU4" s="165"/>
      <c r="MV4" s="165"/>
      <c r="MW4" s="165"/>
      <c r="MX4" s="165"/>
      <c r="MY4" s="165"/>
      <c r="MZ4" s="165"/>
      <c r="NA4" s="165"/>
      <c r="NB4" s="165"/>
      <c r="NC4" s="165"/>
      <c r="ND4" s="165"/>
      <c r="NE4" s="165"/>
      <c r="NF4" s="165"/>
      <c r="NG4" s="165"/>
      <c r="NH4" s="165"/>
      <c r="NI4" s="165"/>
      <c r="NJ4" s="165"/>
      <c r="NK4" s="165"/>
      <c r="NL4" s="165"/>
      <c r="NM4" s="165"/>
      <c r="NN4" s="165"/>
      <c r="NO4" s="165"/>
      <c r="NP4" s="165"/>
      <c r="NQ4" s="165"/>
      <c r="NR4" s="165"/>
      <c r="NS4" s="165"/>
      <c r="NT4" s="165"/>
      <c r="NU4" s="165"/>
      <c r="NV4" s="165"/>
      <c r="NW4" s="165"/>
      <c r="NX4" s="165"/>
      <c r="NY4" s="165"/>
      <c r="NZ4" s="165"/>
      <c r="OA4" s="165"/>
      <c r="OB4" s="165"/>
      <c r="OC4" s="165"/>
      <c r="OD4" s="165"/>
      <c r="OE4" s="165"/>
      <c r="OF4" s="165"/>
      <c r="OG4" s="165"/>
      <c r="OH4" s="165"/>
      <c r="OI4" s="165"/>
      <c r="OJ4" s="165"/>
      <c r="OK4" s="165"/>
      <c r="OL4" s="165"/>
      <c r="OM4" s="165"/>
      <c r="ON4" s="165"/>
      <c r="OO4" s="165"/>
      <c r="OP4" s="165"/>
      <c r="OQ4" s="165"/>
      <c r="OR4" s="165"/>
      <c r="OS4" s="165"/>
      <c r="OT4" s="165"/>
      <c r="OU4" s="165"/>
      <c r="OV4" s="165"/>
      <c r="OW4" s="165"/>
      <c r="OX4" s="165"/>
      <c r="OY4" s="165"/>
      <c r="OZ4" s="165"/>
      <c r="PA4" s="165"/>
      <c r="PB4" s="165"/>
      <c r="PC4" s="165"/>
      <c r="PD4" s="165"/>
      <c r="PE4" s="165"/>
      <c r="PF4" s="165"/>
      <c r="PG4" s="165"/>
      <c r="PH4" s="165"/>
      <c r="PI4" s="165"/>
      <c r="PJ4" s="165"/>
      <c r="PK4" s="165"/>
      <c r="PL4" s="165"/>
      <c r="PM4" s="165"/>
      <c r="PN4" s="165"/>
      <c r="PO4" s="165"/>
      <c r="PP4" s="165"/>
      <c r="PQ4" s="165"/>
      <c r="PR4" s="165"/>
      <c r="PS4" s="165"/>
      <c r="PT4" s="165"/>
      <c r="PU4" s="165"/>
      <c r="PV4" s="165"/>
      <c r="PW4" s="165"/>
      <c r="PX4" s="165"/>
      <c r="PY4" s="165"/>
      <c r="PZ4" s="165"/>
      <c r="QA4" s="165"/>
      <c r="QB4" s="165"/>
      <c r="QC4" s="165"/>
      <c r="QD4" s="165"/>
      <c r="QE4" s="165"/>
      <c r="QF4" s="165"/>
      <c r="QG4" s="165"/>
      <c r="QH4" s="165"/>
      <c r="QI4" s="165"/>
      <c r="QJ4" s="165"/>
      <c r="QK4" s="165"/>
      <c r="QL4" s="165"/>
      <c r="QM4" s="165"/>
      <c r="QN4" s="165"/>
      <c r="QO4" s="165"/>
      <c r="QP4" s="165"/>
      <c r="QQ4" s="165"/>
      <c r="QR4" s="165"/>
      <c r="QS4" s="165"/>
      <c r="QT4" s="165"/>
      <c r="QU4" s="165"/>
      <c r="QV4" s="165"/>
      <c r="QW4" s="165"/>
      <c r="QX4" s="165"/>
      <c r="QY4" s="165"/>
      <c r="QZ4" s="165"/>
      <c r="RA4" s="165"/>
      <c r="RB4" s="165"/>
      <c r="RC4" s="165"/>
      <c r="RD4" s="165"/>
      <c r="RE4" s="165"/>
      <c r="RF4" s="165"/>
      <c r="RG4" s="165"/>
      <c r="RH4" s="165"/>
      <c r="RI4" s="165"/>
      <c r="RJ4" s="165"/>
      <c r="RK4" s="165"/>
      <c r="RL4" s="165"/>
      <c r="RM4" s="165"/>
      <c r="RN4" s="165"/>
      <c r="RO4" s="165"/>
      <c r="RP4" s="165"/>
      <c r="RQ4" s="165"/>
      <c r="RR4" s="165"/>
      <c r="RS4" s="165"/>
      <c r="RT4" s="165"/>
      <c r="RU4" s="165"/>
      <c r="RV4" s="165"/>
      <c r="RW4" s="165"/>
      <c r="RX4" s="165"/>
      <c r="RY4" s="165"/>
      <c r="RZ4" s="165"/>
      <c r="SA4" s="165"/>
      <c r="SB4" s="165"/>
      <c r="SC4" s="165"/>
      <c r="SD4" s="165"/>
      <c r="SE4" s="165"/>
      <c r="SF4" s="165"/>
      <c r="SG4" s="165"/>
      <c r="SH4" s="165"/>
      <c r="SI4" s="165"/>
      <c r="SJ4" s="165"/>
      <c r="SK4" s="165"/>
      <c r="SL4" s="165"/>
      <c r="SM4" s="165"/>
      <c r="SN4" s="165"/>
      <c r="SO4" s="165"/>
      <c r="SP4" s="165"/>
      <c r="SQ4" s="165"/>
      <c r="SR4" s="165"/>
      <c r="SS4" s="165"/>
      <c r="ST4" s="165"/>
      <c r="SU4" s="165"/>
      <c r="SV4" s="165"/>
      <c r="SW4" s="165"/>
      <c r="SX4" s="165"/>
      <c r="SY4" s="165"/>
      <c r="SZ4" s="165"/>
      <c r="TA4" s="165"/>
      <c r="TB4" s="165"/>
      <c r="TC4" s="165"/>
      <c r="TD4" s="165"/>
      <c r="TE4" s="165"/>
      <c r="TF4" s="165"/>
      <c r="TG4" s="165"/>
      <c r="TH4" s="165"/>
      <c r="TI4" s="165"/>
      <c r="TJ4" s="165"/>
      <c r="TK4" s="165"/>
      <c r="TL4" s="165"/>
      <c r="TM4" s="165"/>
      <c r="TN4" s="165"/>
      <c r="TO4" s="165"/>
      <c r="TP4" s="165"/>
      <c r="TQ4" s="165"/>
      <c r="TR4" s="165"/>
      <c r="TS4" s="165"/>
      <c r="TT4" s="165"/>
      <c r="TU4" s="165"/>
      <c r="TV4" s="165"/>
      <c r="TW4" s="165"/>
      <c r="TX4" s="165"/>
      <c r="TY4" s="165"/>
      <c r="TZ4" s="165"/>
      <c r="UA4" s="165"/>
      <c r="UB4" s="165"/>
      <c r="UC4" s="165"/>
      <c r="UD4" s="165"/>
      <c r="UE4" s="165"/>
      <c r="UF4" s="165"/>
      <c r="UG4" s="165"/>
      <c r="UH4" s="165"/>
      <c r="UI4" s="165"/>
      <c r="UJ4" s="165"/>
      <c r="UK4" s="165"/>
      <c r="UL4" s="165"/>
      <c r="UM4" s="165"/>
      <c r="UN4" s="165"/>
      <c r="UO4" s="165"/>
      <c r="UP4" s="165"/>
      <c r="UQ4" s="165"/>
      <c r="UR4" s="165"/>
      <c r="US4" s="165"/>
      <c r="UT4" s="165"/>
      <c r="UU4" s="165"/>
      <c r="UV4" s="165"/>
      <c r="UW4" s="165"/>
      <c r="UX4" s="165"/>
      <c r="UY4" s="165"/>
      <c r="UZ4" s="165"/>
      <c r="VA4" s="165"/>
      <c r="VB4" s="165"/>
      <c r="VC4" s="165"/>
      <c r="VD4" s="165"/>
      <c r="VE4" s="165"/>
      <c r="VF4" s="165"/>
      <c r="VG4" s="165"/>
      <c r="VH4" s="165"/>
      <c r="VI4" s="165"/>
      <c r="VJ4" s="165"/>
      <c r="VK4" s="165"/>
      <c r="VL4" s="165"/>
      <c r="VM4" s="165"/>
      <c r="VN4" s="165"/>
      <c r="VO4" s="165"/>
      <c r="VP4" s="165"/>
      <c r="VQ4" s="165"/>
      <c r="VR4" s="165"/>
      <c r="VS4" s="165"/>
      <c r="VT4" s="165"/>
      <c r="VU4" s="165"/>
      <c r="VV4" s="165"/>
      <c r="VW4" s="165"/>
      <c r="VX4" s="165"/>
      <c r="VY4" s="165"/>
      <c r="VZ4" s="165"/>
      <c r="WA4" s="165"/>
      <c r="WB4" s="165"/>
      <c r="WC4" s="165"/>
      <c r="WD4" s="165"/>
      <c r="WE4" s="165"/>
      <c r="WF4" s="165"/>
      <c r="WG4" s="165"/>
      <c r="WH4" s="165"/>
      <c r="WI4" s="165"/>
      <c r="WJ4" s="165"/>
      <c r="WK4" s="165"/>
      <c r="WL4" s="165"/>
      <c r="WM4" s="165"/>
      <c r="WN4" s="165"/>
      <c r="WO4" s="165"/>
      <c r="WP4" s="165"/>
      <c r="WQ4" s="165"/>
      <c r="WR4" s="165"/>
      <c r="WS4" s="165"/>
      <c r="WT4" s="165"/>
      <c r="WU4" s="165"/>
      <c r="WV4" s="165"/>
      <c r="WW4" s="165"/>
      <c r="WX4" s="165"/>
      <c r="WY4" s="165"/>
      <c r="WZ4" s="165"/>
      <c r="XA4" s="165"/>
      <c r="XB4" s="165"/>
      <c r="XC4" s="165"/>
      <c r="XD4" s="165"/>
      <c r="XE4" s="165"/>
      <c r="XF4" s="165"/>
      <c r="XG4" s="165"/>
      <c r="XH4" s="165"/>
      <c r="XI4" s="165"/>
      <c r="XJ4" s="165"/>
      <c r="XK4" s="165"/>
      <c r="XL4" s="165"/>
      <c r="XM4" s="165"/>
      <c r="XN4" s="165"/>
      <c r="XO4" s="165"/>
      <c r="XP4" s="165"/>
      <c r="XQ4" s="165"/>
      <c r="XR4" s="165"/>
      <c r="XS4" s="165"/>
      <c r="XT4" s="165"/>
      <c r="XU4" s="165"/>
      <c r="XV4" s="165"/>
      <c r="XW4" s="165"/>
      <c r="XX4" s="165"/>
      <c r="XY4" s="165"/>
      <c r="XZ4" s="165"/>
      <c r="YA4" s="165"/>
      <c r="YB4" s="165"/>
      <c r="YC4" s="165"/>
      <c r="YD4" s="165"/>
      <c r="YE4" s="165"/>
      <c r="YF4" s="165"/>
      <c r="YG4" s="165"/>
      <c r="YH4" s="165"/>
      <c r="YI4" s="165"/>
      <c r="YJ4" s="165"/>
      <c r="YK4" s="165"/>
      <c r="YL4" s="165"/>
      <c r="YM4" s="165"/>
      <c r="YN4" s="165"/>
      <c r="YO4" s="165"/>
      <c r="YP4" s="165"/>
      <c r="YQ4" s="165"/>
      <c r="YR4" s="165"/>
      <c r="YS4" s="165"/>
      <c r="YT4" s="165"/>
      <c r="YU4" s="165"/>
      <c r="YV4" s="165"/>
      <c r="YW4" s="165"/>
      <c r="YX4" s="165"/>
      <c r="YY4" s="165"/>
      <c r="YZ4" s="165"/>
      <c r="ZA4" s="165"/>
      <c r="ZB4" s="165"/>
      <c r="ZC4" s="165"/>
      <c r="ZD4" s="165"/>
      <c r="ZE4" s="165"/>
      <c r="ZF4" s="165"/>
      <c r="ZG4" s="165"/>
      <c r="ZH4" s="165"/>
      <c r="ZI4" s="165"/>
      <c r="ZJ4" s="165"/>
      <c r="ZK4" s="165"/>
      <c r="ZL4" s="165"/>
      <c r="ZM4" s="165"/>
      <c r="ZN4" s="165"/>
      <c r="ZO4" s="165"/>
      <c r="ZP4" s="165"/>
      <c r="ZQ4" s="165"/>
      <c r="ZR4" s="165"/>
      <c r="ZS4" s="165"/>
      <c r="ZT4" s="165"/>
      <c r="ZU4" s="165"/>
      <c r="ZV4" s="165"/>
      <c r="ZW4" s="165"/>
      <c r="ZX4" s="165"/>
      <c r="ZY4" s="165"/>
      <c r="ZZ4" s="165"/>
      <c r="AAA4" s="165"/>
      <c r="AAB4" s="165"/>
      <c r="AAC4" s="165"/>
      <c r="AAD4" s="165"/>
      <c r="AAE4" s="165"/>
      <c r="AAF4" s="165"/>
      <c r="AAG4" s="165"/>
      <c r="AAH4" s="165"/>
      <c r="AAI4" s="165"/>
      <c r="AAJ4" s="165"/>
      <c r="AAK4" s="165"/>
      <c r="AAL4" s="165"/>
      <c r="AAM4" s="165"/>
      <c r="AAN4" s="165"/>
      <c r="AAO4" s="165"/>
      <c r="AAP4" s="165"/>
      <c r="AAQ4" s="165"/>
      <c r="AAR4" s="165"/>
      <c r="AAS4" s="165"/>
      <c r="AAT4" s="165"/>
      <c r="AAU4" s="165"/>
      <c r="AAV4" s="165"/>
      <c r="AAW4" s="165"/>
      <c r="AAX4" s="165"/>
      <c r="AAY4" s="165"/>
      <c r="AAZ4" s="165"/>
      <c r="ABA4" s="165"/>
      <c r="ABB4" s="165"/>
      <c r="ABC4" s="165"/>
      <c r="ABD4" s="165"/>
      <c r="ABE4" s="165"/>
      <c r="ABF4" s="165"/>
      <c r="ABG4" s="165"/>
      <c r="ABH4" s="165"/>
      <c r="ABI4" s="165"/>
      <c r="ABJ4" s="165"/>
      <c r="ABK4" s="165"/>
      <c r="ABL4" s="165"/>
      <c r="ABM4" s="165"/>
      <c r="ABN4" s="165"/>
      <c r="ABO4" s="165"/>
      <c r="ABP4" s="165"/>
      <c r="ABQ4" s="165"/>
      <c r="ABR4" s="165"/>
      <c r="ABS4" s="165"/>
      <c r="ABT4" s="165"/>
      <c r="ABU4" s="165"/>
      <c r="ABV4" s="165"/>
      <c r="ABW4" s="165"/>
      <c r="ABX4" s="165"/>
      <c r="ABY4" s="165"/>
      <c r="ABZ4" s="165"/>
      <c r="ACA4" s="165"/>
      <c r="ACB4" s="165"/>
      <c r="ACC4" s="165"/>
      <c r="ACD4" s="165"/>
      <c r="ACE4" s="165"/>
      <c r="ACF4" s="165"/>
      <c r="ACG4" s="165"/>
      <c r="ACH4" s="165"/>
      <c r="ACI4" s="165"/>
      <c r="ACJ4" s="165"/>
      <c r="ACK4" s="165"/>
      <c r="ACL4" s="165"/>
      <c r="ACM4" s="165"/>
      <c r="ACN4" s="165"/>
      <c r="ACO4" s="165"/>
      <c r="ACP4" s="165"/>
      <c r="ACQ4" s="165"/>
      <c r="ACR4" s="165"/>
      <c r="ACS4" s="165"/>
      <c r="ACT4" s="165"/>
      <c r="ACU4" s="165"/>
      <c r="ACV4" s="165"/>
      <c r="ACW4" s="165"/>
      <c r="ACX4" s="165"/>
      <c r="ACY4" s="165"/>
      <c r="ACZ4" s="165"/>
      <c r="ADA4" s="165"/>
      <c r="ADB4" s="165"/>
      <c r="ADC4" s="165"/>
      <c r="ADD4" s="165"/>
      <c r="ADE4" s="165"/>
      <c r="ADF4" s="165"/>
      <c r="ADG4" s="165"/>
      <c r="ADH4" s="165"/>
      <c r="ADI4" s="165"/>
      <c r="ADJ4" s="165"/>
      <c r="ADK4" s="165"/>
      <c r="ADL4" s="165"/>
      <c r="ADM4" s="165"/>
      <c r="ADN4" s="165"/>
      <c r="ADO4" s="165"/>
      <c r="ADP4" s="165"/>
      <c r="ADQ4" s="165"/>
      <c r="ADR4" s="165"/>
      <c r="ADS4" s="165"/>
      <c r="ADT4" s="165"/>
      <c r="ADU4" s="165"/>
      <c r="ADV4" s="165"/>
      <c r="ADW4" s="165"/>
      <c r="ADX4" s="165"/>
      <c r="ADY4" s="165"/>
      <c r="ADZ4" s="165"/>
      <c r="AEA4" s="165"/>
      <c r="AEB4" s="165"/>
      <c r="AEC4" s="165"/>
      <c r="AED4" s="165"/>
      <c r="AEE4" s="165"/>
      <c r="AEF4" s="165"/>
      <c r="AEG4" s="165"/>
      <c r="AEH4" s="165"/>
      <c r="AEI4" s="165"/>
      <c r="AEJ4" s="165"/>
      <c r="AEK4" s="165"/>
      <c r="AEL4" s="165"/>
      <c r="AEM4" s="165"/>
      <c r="AEN4" s="165"/>
      <c r="AEO4" s="165"/>
      <c r="AEP4" s="165"/>
      <c r="AEQ4" s="165"/>
      <c r="AER4" s="165"/>
      <c r="AES4" s="165"/>
      <c r="AET4" s="165"/>
      <c r="AEU4" s="165"/>
      <c r="AEV4" s="165"/>
      <c r="AEW4" s="165"/>
      <c r="AEX4" s="165"/>
      <c r="AEY4" s="165"/>
      <c r="AEZ4" s="165"/>
      <c r="AFA4" s="165"/>
      <c r="AFB4" s="165"/>
      <c r="AFC4" s="165"/>
      <c r="AFD4" s="165"/>
      <c r="AFE4" s="165"/>
      <c r="AFF4" s="165"/>
      <c r="AFG4" s="165"/>
      <c r="AFH4" s="165"/>
      <c r="AFI4" s="165"/>
      <c r="AFJ4" s="165"/>
      <c r="AFK4" s="165"/>
      <c r="AFL4" s="165"/>
      <c r="AFM4" s="165"/>
      <c r="AFN4" s="165"/>
      <c r="AFO4" s="165"/>
      <c r="AFP4" s="165"/>
      <c r="AFQ4" s="165"/>
      <c r="AFR4" s="165"/>
      <c r="AFS4" s="165"/>
      <c r="AFT4" s="165"/>
      <c r="AFU4" s="165"/>
      <c r="AFV4" s="165"/>
      <c r="AFW4" s="165"/>
      <c r="AFX4" s="165"/>
      <c r="AFY4" s="165"/>
      <c r="AFZ4" s="165"/>
      <c r="AGA4" s="165"/>
      <c r="AGB4" s="165"/>
      <c r="AGC4" s="165"/>
      <c r="AGD4" s="165"/>
      <c r="AGE4" s="165"/>
      <c r="AGF4" s="165"/>
      <c r="AGG4" s="165"/>
      <c r="AGH4" s="165"/>
      <c r="AGI4" s="165"/>
      <c r="AGJ4" s="165"/>
      <c r="AGK4" s="165"/>
      <c r="AGL4" s="165"/>
      <c r="AGM4" s="165"/>
      <c r="AGN4" s="165"/>
      <c r="AGO4" s="165"/>
      <c r="AGP4" s="165"/>
      <c r="AGQ4" s="165"/>
      <c r="AGR4" s="165"/>
      <c r="AGS4" s="165"/>
      <c r="AGT4" s="165"/>
      <c r="AGU4" s="165"/>
      <c r="AGV4" s="165"/>
      <c r="AGW4" s="165"/>
      <c r="AGX4" s="165"/>
      <c r="AGY4" s="165"/>
      <c r="AGZ4" s="165"/>
      <c r="AHA4" s="165"/>
      <c r="AHB4" s="165"/>
      <c r="AHC4" s="165"/>
      <c r="AHD4" s="165"/>
      <c r="AHE4" s="165"/>
      <c r="AHF4" s="165"/>
      <c r="AHG4" s="165"/>
      <c r="AHH4" s="165"/>
      <c r="AHI4" s="165"/>
      <c r="AHJ4" s="165"/>
      <c r="AHK4" s="165"/>
      <c r="AHL4" s="165"/>
      <c r="AHM4" s="165"/>
      <c r="AHN4" s="165"/>
      <c r="AHO4" s="165"/>
      <c r="AHP4" s="165"/>
      <c r="AHQ4" s="165"/>
      <c r="AHR4" s="165"/>
      <c r="AHS4" s="165"/>
      <c r="AHT4" s="165"/>
      <c r="AHU4" s="165"/>
      <c r="AHV4" s="165"/>
      <c r="AHW4" s="165"/>
      <c r="AHX4" s="165"/>
      <c r="AHY4" s="165"/>
      <c r="AHZ4" s="165"/>
      <c r="AIA4" s="165"/>
      <c r="AIB4" s="165"/>
      <c r="AIC4" s="165"/>
      <c r="AID4" s="165"/>
      <c r="AIE4" s="165"/>
      <c r="AIF4" s="165"/>
      <c r="AIG4" s="165"/>
      <c r="AIH4" s="165"/>
      <c r="AII4" s="165"/>
      <c r="AIJ4" s="165"/>
      <c r="AIK4" s="165"/>
      <c r="AIL4" s="165"/>
      <c r="AIM4" s="165"/>
      <c r="AIN4" s="165"/>
      <c r="AIO4" s="165"/>
      <c r="AIP4" s="165"/>
      <c r="AIQ4" s="165"/>
      <c r="AIR4" s="165"/>
      <c r="AIS4" s="165"/>
      <c r="AIT4" s="165"/>
      <c r="AIU4" s="165"/>
      <c r="AIV4" s="165"/>
      <c r="AIW4" s="165"/>
      <c r="AIX4" s="165"/>
      <c r="AIY4" s="165"/>
      <c r="AIZ4" s="165"/>
      <c r="AJA4" s="165"/>
      <c r="AJB4" s="165"/>
      <c r="AJC4" s="165"/>
      <c r="AJD4" s="165"/>
      <c r="AJE4" s="165"/>
      <c r="AJF4" s="165"/>
      <c r="AJG4" s="165"/>
      <c r="AJH4" s="165"/>
      <c r="AJI4" s="165"/>
      <c r="AJJ4" s="165"/>
      <c r="AJK4" s="165"/>
      <c r="AJL4" s="165"/>
      <c r="AJM4" s="165"/>
      <c r="AJN4" s="165"/>
      <c r="AJO4" s="165"/>
      <c r="AJP4" s="165"/>
      <c r="AJQ4" s="165"/>
      <c r="AJR4" s="165"/>
      <c r="AJS4" s="165"/>
      <c r="AJT4" s="165"/>
      <c r="AJU4" s="165"/>
      <c r="AJV4" s="165"/>
      <c r="AJW4" s="165"/>
      <c r="AJX4" s="165"/>
      <c r="AJY4" s="165"/>
      <c r="AJZ4" s="165"/>
      <c r="AKA4" s="165"/>
      <c r="AKB4" s="165"/>
      <c r="AKC4" s="165"/>
      <c r="AKD4" s="165"/>
      <c r="AKE4" s="165"/>
      <c r="AKF4" s="165"/>
      <c r="AKG4" s="165"/>
      <c r="AKH4" s="165"/>
      <c r="AKI4" s="165"/>
      <c r="AKJ4" s="165"/>
      <c r="AKK4" s="165"/>
      <c r="AKL4" s="165"/>
      <c r="AKM4" s="165"/>
      <c r="AKN4" s="165"/>
      <c r="AKO4" s="165"/>
      <c r="AKP4" s="165"/>
      <c r="AKQ4" s="165"/>
      <c r="AKR4" s="165"/>
      <c r="AKS4" s="165"/>
      <c r="AKT4" s="165"/>
      <c r="AKU4" s="165"/>
      <c r="AKV4" s="165"/>
      <c r="AKW4" s="165"/>
      <c r="AKX4" s="165"/>
      <c r="AKY4" s="165"/>
      <c r="AKZ4" s="165"/>
      <c r="ALA4" s="165"/>
      <c r="ALB4" s="165"/>
      <c r="ALC4" s="165"/>
      <c r="ALD4" s="165"/>
      <c r="ALE4" s="165"/>
      <c r="ALF4" s="165"/>
      <c r="ALG4" s="165"/>
      <c r="ALH4" s="165"/>
      <c r="ALI4" s="165"/>
      <c r="ALJ4" s="165"/>
      <c r="ALK4" s="165"/>
      <c r="ALL4" s="165"/>
      <c r="ALM4" s="165"/>
      <c r="ALN4" s="165"/>
      <c r="ALO4" s="165"/>
      <c r="ALP4" s="165"/>
      <c r="ALQ4" s="165"/>
      <c r="ALR4" s="165"/>
      <c r="ALS4" s="165"/>
      <c r="ALT4" s="165"/>
      <c r="ALU4" s="165"/>
      <c r="ALV4" s="165"/>
      <c r="ALW4" s="165"/>
      <c r="ALX4" s="165"/>
      <c r="ALY4" s="165"/>
      <c r="ALZ4" s="165"/>
      <c r="AMA4" s="165"/>
      <c r="AMB4" s="165"/>
      <c r="AMC4" s="165"/>
      <c r="AMD4" s="165"/>
      <c r="AME4" s="165"/>
      <c r="AMF4" s="165"/>
      <c r="AMG4" s="165"/>
      <c r="AMH4" s="165"/>
      <c r="AMI4" s="165"/>
      <c r="AMJ4" s="165"/>
      <c r="AMK4" s="165"/>
      <c r="AML4" s="165"/>
      <c r="AMM4" s="165"/>
      <c r="AMN4" s="165"/>
      <c r="AMO4" s="165"/>
      <c r="AMP4" s="165"/>
      <c r="AMQ4" s="165"/>
      <c r="AMR4" s="165"/>
      <c r="AMS4" s="165"/>
      <c r="AMT4" s="165"/>
      <c r="AMU4" s="165"/>
      <c r="AMV4" s="165"/>
      <c r="AMW4" s="165"/>
      <c r="AMX4" s="165"/>
      <c r="AMY4" s="165"/>
      <c r="AMZ4" s="165"/>
      <c r="ANA4" s="165"/>
      <c r="ANB4" s="165"/>
      <c r="ANC4" s="165"/>
      <c r="AND4" s="165"/>
      <c r="ANE4" s="165"/>
      <c r="ANF4" s="165"/>
      <c r="ANG4" s="165"/>
      <c r="ANH4" s="165"/>
      <c r="ANI4" s="165"/>
      <c r="ANJ4" s="165"/>
      <c r="ANK4" s="165"/>
      <c r="ANL4" s="165"/>
      <c r="ANM4" s="165"/>
      <c r="ANN4" s="165"/>
      <c r="ANO4" s="165"/>
      <c r="ANP4" s="165"/>
      <c r="ANQ4" s="165"/>
      <c r="ANR4" s="165"/>
      <c r="ANS4" s="165"/>
      <c r="ANT4" s="165"/>
      <c r="ANU4" s="165"/>
      <c r="ANV4" s="165"/>
      <c r="ANW4" s="165"/>
      <c r="ANX4" s="165"/>
      <c r="ANY4" s="165"/>
      <c r="ANZ4" s="165"/>
      <c r="AOA4" s="165"/>
      <c r="AOB4" s="165"/>
      <c r="AOC4" s="165"/>
      <c r="AOD4" s="165"/>
      <c r="AOE4" s="165"/>
      <c r="AOF4" s="165"/>
      <c r="AOG4" s="165"/>
      <c r="AOH4" s="165"/>
      <c r="AOI4" s="165"/>
      <c r="AOJ4" s="165"/>
      <c r="AOK4" s="165"/>
      <c r="AOL4" s="165"/>
      <c r="AOM4" s="165"/>
      <c r="AON4" s="165"/>
      <c r="AOO4" s="165"/>
      <c r="AOP4" s="165"/>
      <c r="AOQ4" s="165"/>
      <c r="AOR4" s="165"/>
      <c r="AOS4" s="165"/>
      <c r="AOT4" s="165"/>
      <c r="AOU4" s="165"/>
      <c r="AOV4" s="165"/>
      <c r="AOW4" s="165"/>
      <c r="AOX4" s="165"/>
      <c r="AOY4" s="165"/>
      <c r="AOZ4" s="165"/>
      <c r="APA4" s="165"/>
      <c r="APB4" s="165"/>
      <c r="APC4" s="165"/>
      <c r="APD4" s="165"/>
      <c r="APE4" s="165"/>
      <c r="APF4" s="165"/>
      <c r="APG4" s="165"/>
      <c r="APH4" s="165"/>
      <c r="API4" s="165"/>
      <c r="APJ4" s="165"/>
      <c r="APK4" s="165"/>
      <c r="APL4" s="165"/>
      <c r="APM4" s="165"/>
      <c r="APN4" s="165"/>
      <c r="APO4" s="165"/>
      <c r="APP4" s="165"/>
      <c r="APQ4" s="165"/>
      <c r="APR4" s="165"/>
      <c r="APS4" s="165"/>
      <c r="APT4" s="165"/>
      <c r="APU4" s="165"/>
      <c r="APV4" s="165"/>
      <c r="APW4" s="165"/>
      <c r="APX4" s="165"/>
      <c r="APY4" s="165"/>
      <c r="APZ4" s="165"/>
      <c r="AQA4" s="165"/>
      <c r="AQB4" s="165"/>
      <c r="AQC4" s="165"/>
      <c r="AQD4" s="165"/>
      <c r="AQE4" s="165"/>
      <c r="AQF4" s="165"/>
      <c r="AQG4" s="165"/>
      <c r="AQH4" s="165"/>
      <c r="AQI4" s="165"/>
      <c r="AQJ4" s="165"/>
      <c r="AQK4" s="165"/>
      <c r="AQL4" s="165"/>
      <c r="AQM4" s="165"/>
      <c r="AQN4" s="165"/>
      <c r="AQO4" s="165"/>
      <c r="AQP4" s="165"/>
      <c r="AQQ4" s="165"/>
      <c r="AQR4" s="165"/>
      <c r="AQS4" s="165"/>
      <c r="AQT4" s="165"/>
      <c r="AQU4" s="165"/>
      <c r="AQV4" s="165"/>
      <c r="AQW4" s="165"/>
      <c r="AQX4" s="165"/>
      <c r="AQY4" s="165"/>
      <c r="AQZ4" s="165"/>
      <c r="ARA4" s="165"/>
      <c r="ARB4" s="165"/>
      <c r="ARC4" s="165"/>
      <c r="ARD4" s="165"/>
      <c r="ARE4" s="165"/>
      <c r="ARF4" s="165"/>
      <c r="ARG4" s="165"/>
      <c r="ARH4" s="165"/>
      <c r="ARI4" s="165"/>
      <c r="ARJ4" s="165"/>
      <c r="ARK4" s="165"/>
      <c r="ARL4" s="165"/>
      <c r="ARM4" s="165"/>
      <c r="ARN4" s="165"/>
      <c r="ARO4" s="165"/>
      <c r="ARP4" s="165"/>
      <c r="ARQ4" s="165"/>
      <c r="ARR4" s="165"/>
      <c r="ARS4" s="165"/>
      <c r="ART4" s="165"/>
      <c r="ARU4" s="165"/>
      <c r="ARV4" s="165"/>
      <c r="ARW4" s="165"/>
      <c r="ARX4" s="165"/>
      <c r="ARY4" s="165"/>
      <c r="ARZ4" s="165"/>
      <c r="ASA4" s="165"/>
      <c r="ASB4" s="165"/>
      <c r="ASC4" s="165"/>
      <c r="ASD4" s="165"/>
      <c r="ASE4" s="165"/>
      <c r="ASF4" s="165"/>
      <c r="ASG4" s="165"/>
      <c r="ASH4" s="165"/>
      <c r="ASI4" s="165"/>
      <c r="ASJ4" s="165"/>
      <c r="ASK4" s="165"/>
      <c r="ASL4" s="165"/>
      <c r="ASM4" s="165"/>
      <c r="ASN4" s="165"/>
      <c r="ASO4" s="165"/>
      <c r="ASP4" s="165"/>
      <c r="ASQ4" s="165"/>
      <c r="ASR4" s="165"/>
      <c r="ASS4" s="165"/>
      <c r="AST4" s="165"/>
      <c r="ASU4" s="165"/>
      <c r="ASV4" s="165"/>
      <c r="ASW4" s="165"/>
      <c r="ASX4" s="165"/>
      <c r="ASY4" s="165"/>
      <c r="ASZ4" s="165"/>
      <c r="ATA4" s="165"/>
      <c r="ATB4" s="165"/>
      <c r="ATC4" s="165"/>
      <c r="ATD4" s="165"/>
      <c r="ATE4" s="165"/>
      <c r="ATF4" s="165"/>
      <c r="ATG4" s="165"/>
      <c r="ATH4" s="165"/>
      <c r="ATI4" s="165"/>
      <c r="ATJ4" s="165"/>
      <c r="ATK4" s="165"/>
      <c r="ATL4" s="165"/>
      <c r="ATM4" s="165"/>
      <c r="ATN4" s="165"/>
      <c r="ATO4" s="165"/>
      <c r="ATP4" s="165"/>
      <c r="ATQ4" s="165"/>
      <c r="ATR4" s="165"/>
      <c r="ATS4" s="165"/>
      <c r="ATT4" s="165"/>
      <c r="ATU4" s="165"/>
      <c r="ATV4" s="165"/>
      <c r="ATW4" s="165"/>
      <c r="ATX4" s="165"/>
      <c r="ATY4" s="165"/>
      <c r="ATZ4" s="165"/>
      <c r="AUA4" s="165"/>
      <c r="AUB4" s="165"/>
      <c r="AUC4" s="165"/>
      <c r="AUD4" s="165"/>
      <c r="AUE4" s="165"/>
      <c r="AUF4" s="165"/>
      <c r="AUG4" s="165"/>
      <c r="AUH4" s="165"/>
      <c r="AUI4" s="165"/>
      <c r="AUJ4" s="165"/>
      <c r="AUK4" s="165"/>
      <c r="AUL4" s="165"/>
      <c r="AUM4" s="165"/>
      <c r="AUN4" s="165"/>
      <c r="AUO4" s="165"/>
    </row>
    <row r="5" spans="1:1237" s="107" customFormat="1" ht="15" customHeight="1" x14ac:dyDescent="0.2">
      <c r="A5" s="176"/>
      <c r="B5" s="190">
        <v>1</v>
      </c>
      <c r="C5" s="75"/>
      <c r="D5" s="162"/>
      <c r="E5" s="162"/>
      <c r="F5" s="162"/>
      <c r="G5" s="166"/>
      <c r="H5" s="166"/>
      <c r="I5" s="166"/>
      <c r="J5" s="166"/>
      <c r="K5" s="166"/>
      <c r="L5" s="166"/>
      <c r="M5" s="166"/>
      <c r="N5" s="166"/>
      <c r="O5" s="166"/>
      <c r="P5" s="166"/>
      <c r="Q5" s="166"/>
      <c r="R5" s="166"/>
      <c r="S5" s="166"/>
      <c r="T5" s="166"/>
      <c r="U5" s="166"/>
      <c r="V5" s="166"/>
      <c r="W5" s="166"/>
      <c r="X5" s="166"/>
      <c r="Y5" s="166"/>
      <c r="Z5" s="166"/>
      <c r="AA5" s="166"/>
      <c r="AB5" s="166"/>
      <c r="AC5" s="166"/>
      <c r="AD5" s="166"/>
      <c r="AE5" s="166"/>
      <c r="AF5" s="166"/>
      <c r="AG5" s="166"/>
      <c r="AH5" s="166"/>
      <c r="AI5" s="166"/>
      <c r="AJ5" s="166"/>
      <c r="AK5" s="166"/>
      <c r="AL5" s="166"/>
      <c r="AM5" s="166"/>
      <c r="AN5" s="166"/>
      <c r="AO5" s="166"/>
      <c r="AP5" s="166"/>
      <c r="AQ5" s="166"/>
      <c r="AR5" s="166"/>
      <c r="AS5" s="166"/>
      <c r="AT5" s="166"/>
      <c r="AU5" s="166"/>
      <c r="AV5" s="166"/>
      <c r="AW5" s="166"/>
      <c r="AX5" s="166"/>
      <c r="AY5" s="166"/>
      <c r="AZ5" s="166"/>
      <c r="BA5" s="166"/>
      <c r="BB5" s="166"/>
      <c r="BC5" s="166"/>
      <c r="BD5" s="166"/>
      <c r="BE5" s="166"/>
      <c r="BF5" s="166"/>
      <c r="BG5" s="166"/>
      <c r="BH5" s="166"/>
      <c r="BI5" s="166"/>
      <c r="BJ5" s="166"/>
      <c r="BK5" s="166"/>
      <c r="BL5" s="166"/>
      <c r="BM5" s="166"/>
      <c r="BN5" s="166"/>
      <c r="BO5" s="166"/>
      <c r="BP5" s="166"/>
      <c r="BQ5" s="166"/>
      <c r="BR5" s="166"/>
      <c r="BS5" s="166"/>
      <c r="BT5" s="166"/>
      <c r="BU5" s="166"/>
      <c r="BV5" s="166"/>
      <c r="BW5" s="166"/>
      <c r="BX5" s="166"/>
      <c r="BY5" s="166"/>
      <c r="BZ5" s="166"/>
      <c r="CA5" s="166"/>
      <c r="CB5" s="166"/>
      <c r="CC5" s="166"/>
      <c r="CD5" s="166"/>
      <c r="CE5" s="166"/>
      <c r="CF5" s="166"/>
      <c r="CG5" s="166"/>
      <c r="CH5" s="166"/>
      <c r="CI5" s="166"/>
      <c r="CJ5" s="166"/>
      <c r="CK5" s="166"/>
      <c r="CL5" s="166"/>
      <c r="CM5" s="166"/>
      <c r="CN5" s="166"/>
      <c r="CO5" s="166"/>
      <c r="CP5" s="166"/>
      <c r="CQ5" s="166"/>
      <c r="CR5" s="166"/>
      <c r="CS5" s="166"/>
      <c r="CT5" s="166"/>
      <c r="CU5" s="166"/>
      <c r="CV5" s="166"/>
      <c r="CW5" s="166"/>
      <c r="CX5" s="166"/>
      <c r="CY5" s="166"/>
      <c r="CZ5" s="166"/>
      <c r="DA5" s="166"/>
      <c r="DB5" s="166"/>
      <c r="DC5" s="166"/>
      <c r="DD5" s="166"/>
      <c r="DE5" s="166"/>
      <c r="DF5" s="166"/>
      <c r="DG5" s="166"/>
      <c r="DH5" s="166"/>
      <c r="DI5" s="166"/>
      <c r="DJ5" s="166"/>
      <c r="DK5" s="166"/>
      <c r="DL5" s="166"/>
      <c r="DM5" s="166"/>
      <c r="DN5" s="166"/>
      <c r="DO5" s="166"/>
      <c r="DP5" s="166"/>
      <c r="DQ5" s="166"/>
      <c r="DR5" s="166"/>
      <c r="DS5" s="166"/>
      <c r="DT5" s="166"/>
      <c r="DU5" s="166"/>
      <c r="DV5" s="166"/>
      <c r="DW5" s="166"/>
      <c r="DX5" s="166"/>
      <c r="DY5" s="166"/>
      <c r="DZ5" s="166"/>
      <c r="EA5" s="166"/>
      <c r="EB5" s="166"/>
      <c r="EC5" s="166"/>
      <c r="ED5" s="166"/>
      <c r="EE5" s="166"/>
      <c r="EF5" s="166"/>
      <c r="EG5" s="166"/>
      <c r="EH5" s="166"/>
      <c r="EI5" s="166"/>
      <c r="EJ5" s="166"/>
      <c r="EK5" s="166"/>
      <c r="EL5" s="166"/>
      <c r="EM5" s="166"/>
      <c r="EN5" s="166"/>
      <c r="EO5" s="166"/>
      <c r="EP5" s="166"/>
      <c r="EQ5" s="166"/>
      <c r="ER5" s="166"/>
      <c r="ES5" s="166"/>
      <c r="ET5" s="166"/>
      <c r="EU5" s="166"/>
      <c r="EV5" s="166"/>
      <c r="EW5" s="166"/>
      <c r="EX5" s="166"/>
      <c r="EY5" s="166"/>
      <c r="EZ5" s="166"/>
      <c r="FA5" s="166"/>
      <c r="FB5" s="166"/>
      <c r="FC5" s="166"/>
      <c r="FD5" s="166"/>
      <c r="FE5" s="166"/>
      <c r="FF5" s="166"/>
      <c r="FG5" s="166"/>
      <c r="FH5" s="166"/>
      <c r="FI5" s="166"/>
      <c r="FJ5" s="166"/>
      <c r="FK5" s="166"/>
      <c r="FL5" s="166"/>
      <c r="FM5" s="166"/>
      <c r="FN5" s="166"/>
      <c r="FO5" s="166"/>
      <c r="FP5" s="166"/>
      <c r="FQ5" s="166"/>
      <c r="FR5" s="166"/>
      <c r="FS5" s="166"/>
      <c r="FT5" s="166"/>
      <c r="FU5" s="166"/>
      <c r="FV5" s="166"/>
      <c r="FW5" s="166"/>
      <c r="FX5" s="166"/>
      <c r="FY5" s="166"/>
      <c r="FZ5" s="166"/>
      <c r="GA5" s="166"/>
      <c r="GB5" s="166"/>
      <c r="GC5" s="166"/>
      <c r="GD5" s="166"/>
      <c r="GE5" s="166"/>
      <c r="GF5" s="166"/>
      <c r="GG5" s="166"/>
      <c r="GH5" s="166"/>
      <c r="GI5" s="166"/>
      <c r="GJ5" s="166"/>
      <c r="GK5" s="166"/>
      <c r="GL5" s="166"/>
      <c r="GM5" s="166"/>
      <c r="GN5" s="166"/>
      <c r="GO5" s="166"/>
      <c r="GP5" s="166"/>
      <c r="GQ5" s="166"/>
      <c r="GR5" s="166"/>
      <c r="GS5" s="166"/>
      <c r="GT5" s="166"/>
      <c r="GU5" s="166"/>
      <c r="GV5" s="166"/>
      <c r="GW5" s="166"/>
      <c r="GX5" s="166"/>
      <c r="GY5" s="166"/>
      <c r="GZ5" s="166"/>
      <c r="HA5" s="166"/>
      <c r="HB5" s="166"/>
      <c r="HC5" s="166"/>
      <c r="HD5" s="166"/>
      <c r="HE5" s="166"/>
      <c r="HF5" s="166"/>
      <c r="HG5" s="166"/>
      <c r="HH5" s="166"/>
      <c r="HI5" s="166"/>
      <c r="HJ5" s="166"/>
      <c r="HK5" s="166"/>
      <c r="HL5" s="166"/>
      <c r="HM5" s="166"/>
      <c r="HN5" s="166"/>
      <c r="HO5" s="166"/>
      <c r="HP5" s="166"/>
      <c r="HQ5" s="166"/>
      <c r="HR5" s="166"/>
      <c r="HS5" s="166"/>
      <c r="HT5" s="166"/>
      <c r="HU5" s="166"/>
      <c r="HV5" s="166"/>
      <c r="HW5" s="166"/>
      <c r="HX5" s="166"/>
      <c r="HY5" s="166"/>
      <c r="HZ5" s="166"/>
      <c r="IA5" s="166"/>
      <c r="IB5" s="166"/>
      <c r="IC5" s="166"/>
      <c r="ID5" s="166"/>
      <c r="IE5" s="166"/>
      <c r="IF5" s="166"/>
      <c r="IG5" s="166"/>
      <c r="IH5" s="166"/>
      <c r="II5" s="166"/>
      <c r="IJ5" s="166"/>
      <c r="IK5" s="166"/>
      <c r="IL5" s="166"/>
      <c r="IM5" s="166"/>
      <c r="IN5" s="166"/>
      <c r="IO5" s="166"/>
      <c r="IP5" s="166"/>
      <c r="IQ5" s="166"/>
      <c r="IR5" s="166"/>
      <c r="IS5" s="166"/>
      <c r="IT5" s="166"/>
      <c r="IU5" s="166"/>
      <c r="IV5" s="166"/>
      <c r="IW5" s="166"/>
      <c r="IX5" s="166"/>
      <c r="IY5" s="166"/>
      <c r="IZ5" s="166"/>
      <c r="JA5" s="166"/>
      <c r="JB5" s="166"/>
      <c r="JC5" s="166"/>
      <c r="JD5" s="166"/>
      <c r="JE5" s="166"/>
      <c r="JF5" s="166"/>
      <c r="JG5" s="166"/>
      <c r="JH5" s="166"/>
      <c r="JI5" s="166"/>
      <c r="JJ5" s="166"/>
      <c r="JK5" s="166"/>
      <c r="JL5" s="166"/>
      <c r="JM5" s="166"/>
      <c r="JN5" s="166"/>
      <c r="JO5" s="166"/>
      <c r="JP5" s="166"/>
      <c r="JQ5" s="166"/>
      <c r="JR5" s="166"/>
      <c r="JS5" s="166"/>
      <c r="JT5" s="166"/>
      <c r="JU5" s="166"/>
      <c r="JV5" s="166"/>
      <c r="JW5" s="166"/>
      <c r="JX5" s="166"/>
      <c r="JY5" s="166"/>
      <c r="JZ5" s="166"/>
      <c r="KA5" s="166"/>
      <c r="KB5" s="166"/>
      <c r="KC5" s="166"/>
      <c r="KD5" s="166"/>
      <c r="KE5" s="166"/>
      <c r="KF5" s="166"/>
      <c r="KG5" s="166"/>
      <c r="KH5" s="166"/>
      <c r="KI5" s="166"/>
      <c r="KJ5" s="166"/>
      <c r="KK5" s="166"/>
      <c r="KL5" s="166"/>
      <c r="KM5" s="166"/>
      <c r="KN5" s="166"/>
      <c r="KO5" s="166"/>
      <c r="KP5" s="166"/>
      <c r="KQ5" s="166"/>
      <c r="KR5" s="166"/>
      <c r="KS5" s="166"/>
      <c r="KT5" s="166"/>
      <c r="KU5" s="166"/>
      <c r="KV5" s="166"/>
      <c r="KW5" s="166"/>
      <c r="KX5" s="166"/>
      <c r="KY5" s="166"/>
      <c r="KZ5" s="166"/>
      <c r="LA5" s="166"/>
      <c r="LB5" s="166"/>
      <c r="LC5" s="166"/>
      <c r="LD5" s="166"/>
      <c r="LE5" s="166"/>
      <c r="LF5" s="166"/>
      <c r="LG5" s="166"/>
      <c r="LH5" s="166"/>
      <c r="LI5" s="166"/>
      <c r="LJ5" s="166"/>
      <c r="LK5" s="166"/>
      <c r="LL5" s="166"/>
      <c r="LM5" s="166"/>
      <c r="LN5" s="166"/>
      <c r="LO5" s="166"/>
      <c r="LP5" s="166"/>
      <c r="LQ5" s="166"/>
      <c r="LR5" s="166"/>
      <c r="LS5" s="166"/>
      <c r="LT5" s="166"/>
      <c r="LU5" s="166"/>
      <c r="LV5" s="166"/>
      <c r="LW5" s="166"/>
      <c r="LX5" s="166"/>
      <c r="LY5" s="166"/>
      <c r="LZ5" s="166"/>
      <c r="MA5" s="166"/>
      <c r="MB5" s="166"/>
      <c r="MC5" s="166"/>
      <c r="MD5" s="166"/>
      <c r="ME5" s="166"/>
      <c r="MF5" s="166"/>
      <c r="MG5" s="166"/>
      <c r="MH5" s="166"/>
      <c r="MI5" s="166"/>
      <c r="MJ5" s="166"/>
      <c r="MK5" s="166"/>
      <c r="ML5" s="166"/>
      <c r="MM5" s="166"/>
      <c r="MN5" s="166"/>
      <c r="MO5" s="166"/>
      <c r="MP5" s="166"/>
      <c r="MQ5" s="166"/>
      <c r="MR5" s="166"/>
      <c r="MS5" s="166"/>
      <c r="MT5" s="166"/>
      <c r="MU5" s="166"/>
      <c r="MV5" s="166"/>
      <c r="MW5" s="166"/>
      <c r="MX5" s="166"/>
      <c r="MY5" s="166"/>
      <c r="MZ5" s="166"/>
      <c r="NA5" s="166"/>
      <c r="NB5" s="166"/>
      <c r="NC5" s="166"/>
      <c r="ND5" s="166"/>
      <c r="NE5" s="166"/>
      <c r="NF5" s="166"/>
      <c r="NG5" s="166"/>
      <c r="NH5" s="166"/>
      <c r="NI5" s="166"/>
      <c r="NJ5" s="166"/>
      <c r="NK5" s="166"/>
      <c r="NL5" s="166"/>
      <c r="NM5" s="166"/>
      <c r="NN5" s="166"/>
      <c r="NO5" s="166"/>
      <c r="NP5" s="166"/>
      <c r="NQ5" s="166"/>
      <c r="NR5" s="166"/>
      <c r="NS5" s="166"/>
      <c r="NT5" s="166"/>
      <c r="NU5" s="166"/>
      <c r="NV5" s="166"/>
      <c r="NW5" s="166"/>
      <c r="NX5" s="166"/>
      <c r="NY5" s="166"/>
      <c r="NZ5" s="166"/>
      <c r="OA5" s="166"/>
      <c r="OB5" s="166"/>
      <c r="OC5" s="166"/>
      <c r="OD5" s="166"/>
      <c r="OE5" s="166"/>
      <c r="OF5" s="166"/>
      <c r="OG5" s="166"/>
      <c r="OH5" s="166"/>
      <c r="OI5" s="166"/>
      <c r="OJ5" s="166"/>
      <c r="OK5" s="166"/>
      <c r="OL5" s="166"/>
      <c r="OM5" s="166"/>
      <c r="ON5" s="166"/>
      <c r="OO5" s="166"/>
      <c r="OP5" s="166"/>
      <c r="OQ5" s="166"/>
      <c r="OR5" s="166"/>
      <c r="OS5" s="166"/>
      <c r="OT5" s="166"/>
      <c r="OU5" s="166"/>
      <c r="OV5" s="166"/>
      <c r="OW5" s="166"/>
      <c r="OX5" s="166"/>
      <c r="OY5" s="166"/>
      <c r="OZ5" s="166"/>
      <c r="PA5" s="166"/>
      <c r="PB5" s="166"/>
      <c r="PC5" s="166"/>
      <c r="PD5" s="166"/>
      <c r="PE5" s="166"/>
      <c r="PF5" s="166"/>
      <c r="PG5" s="166"/>
      <c r="PH5" s="166"/>
      <c r="PI5" s="166"/>
      <c r="PJ5" s="166"/>
      <c r="PK5" s="166"/>
      <c r="PL5" s="166"/>
      <c r="PM5" s="166"/>
      <c r="PN5" s="166"/>
      <c r="PO5" s="166"/>
      <c r="PP5" s="166"/>
      <c r="PQ5" s="166"/>
      <c r="PR5" s="166"/>
      <c r="PS5" s="166"/>
      <c r="PT5" s="166"/>
      <c r="PU5" s="166"/>
      <c r="PV5" s="166"/>
      <c r="PW5" s="166"/>
      <c r="PX5" s="166"/>
      <c r="PY5" s="166"/>
      <c r="PZ5" s="166"/>
      <c r="QA5" s="166"/>
      <c r="QB5" s="166"/>
      <c r="QC5" s="166"/>
      <c r="QD5" s="166"/>
      <c r="QE5" s="166"/>
      <c r="QF5" s="166"/>
      <c r="QG5" s="166"/>
      <c r="QH5" s="166"/>
      <c r="QI5" s="166"/>
      <c r="QJ5" s="166"/>
      <c r="QK5" s="166"/>
      <c r="QL5" s="166"/>
      <c r="QM5" s="166"/>
      <c r="QN5" s="166"/>
      <c r="QO5" s="166"/>
      <c r="QP5" s="166"/>
      <c r="QQ5" s="166"/>
      <c r="QR5" s="166"/>
      <c r="QS5" s="166"/>
      <c r="QT5" s="166"/>
      <c r="QU5" s="166"/>
      <c r="QV5" s="166"/>
      <c r="QW5" s="166"/>
      <c r="QX5" s="166"/>
      <c r="QY5" s="166"/>
      <c r="QZ5" s="166"/>
      <c r="RA5" s="166"/>
      <c r="RB5" s="166"/>
      <c r="RC5" s="166"/>
      <c r="RD5" s="166"/>
      <c r="RE5" s="166"/>
      <c r="RF5" s="166"/>
      <c r="RG5" s="166"/>
      <c r="RH5" s="166"/>
      <c r="RI5" s="166"/>
      <c r="RJ5" s="166"/>
      <c r="RK5" s="166"/>
      <c r="RL5" s="166"/>
      <c r="RM5" s="166"/>
      <c r="RN5" s="166"/>
      <c r="RO5" s="166"/>
      <c r="RP5" s="166"/>
      <c r="RQ5" s="166"/>
      <c r="RR5" s="166"/>
      <c r="RS5" s="166"/>
      <c r="RT5" s="166"/>
      <c r="RU5" s="166"/>
      <c r="RV5" s="166"/>
      <c r="RW5" s="166"/>
      <c r="RX5" s="166"/>
      <c r="RY5" s="166"/>
      <c r="RZ5" s="166"/>
      <c r="SA5" s="166"/>
      <c r="SB5" s="166"/>
      <c r="SC5" s="166"/>
      <c r="SD5" s="166"/>
      <c r="SE5" s="166"/>
      <c r="SF5" s="166"/>
      <c r="SG5" s="166"/>
      <c r="SH5" s="166"/>
      <c r="SI5" s="166"/>
      <c r="SJ5" s="166"/>
      <c r="SK5" s="166"/>
      <c r="SL5" s="166"/>
      <c r="SM5" s="166"/>
      <c r="SN5" s="166"/>
      <c r="SO5" s="166"/>
      <c r="SP5" s="166"/>
      <c r="SQ5" s="166"/>
      <c r="SR5" s="166"/>
      <c r="SS5" s="166"/>
      <c r="ST5" s="166"/>
      <c r="SU5" s="166"/>
      <c r="SV5" s="166"/>
      <c r="SW5" s="166"/>
      <c r="SX5" s="166"/>
      <c r="SY5" s="166"/>
      <c r="SZ5" s="166"/>
      <c r="TA5" s="166"/>
      <c r="TB5" s="166"/>
      <c r="TC5" s="166"/>
      <c r="TD5" s="166"/>
      <c r="TE5" s="166"/>
      <c r="TF5" s="166"/>
      <c r="TG5" s="166"/>
      <c r="TH5" s="166"/>
      <c r="TI5" s="166"/>
      <c r="TJ5" s="166"/>
      <c r="TK5" s="166"/>
      <c r="TL5" s="166"/>
      <c r="TM5" s="166"/>
      <c r="TN5" s="166"/>
      <c r="TO5" s="166"/>
      <c r="TP5" s="166"/>
      <c r="TQ5" s="166"/>
      <c r="TR5" s="166"/>
      <c r="TS5" s="166"/>
      <c r="TT5" s="166"/>
      <c r="TU5" s="166"/>
      <c r="TV5" s="166"/>
      <c r="TW5" s="166"/>
      <c r="TX5" s="166"/>
      <c r="TY5" s="166"/>
      <c r="TZ5" s="166"/>
      <c r="UA5" s="166"/>
      <c r="UB5" s="166"/>
      <c r="UC5" s="166"/>
      <c r="UD5" s="166"/>
      <c r="UE5" s="166"/>
      <c r="UF5" s="166"/>
      <c r="UG5" s="166"/>
      <c r="UH5" s="166"/>
      <c r="UI5" s="166"/>
      <c r="UJ5" s="166"/>
      <c r="UK5" s="166"/>
      <c r="UL5" s="166"/>
      <c r="UM5" s="166"/>
      <c r="UN5" s="166"/>
      <c r="UO5" s="166"/>
      <c r="UP5" s="166"/>
      <c r="UQ5" s="166"/>
      <c r="UR5" s="166"/>
      <c r="US5" s="166"/>
      <c r="UT5" s="166"/>
      <c r="UU5" s="166"/>
      <c r="UV5" s="166"/>
      <c r="UW5" s="166"/>
      <c r="UX5" s="166"/>
      <c r="UY5" s="166"/>
      <c r="UZ5" s="166"/>
      <c r="VA5" s="166"/>
      <c r="VB5" s="166"/>
      <c r="VC5" s="166"/>
      <c r="VD5" s="166"/>
      <c r="VE5" s="166"/>
      <c r="VF5" s="166"/>
      <c r="VG5" s="166"/>
      <c r="VH5" s="166"/>
      <c r="VI5" s="166"/>
      <c r="VJ5" s="166"/>
      <c r="VK5" s="166"/>
      <c r="VL5" s="166"/>
      <c r="VM5" s="166"/>
      <c r="VN5" s="166"/>
      <c r="VO5" s="166"/>
      <c r="VP5" s="166"/>
      <c r="VQ5" s="166"/>
      <c r="VR5" s="166"/>
      <c r="VS5" s="166"/>
      <c r="VT5" s="166"/>
      <c r="VU5" s="166"/>
      <c r="VV5" s="166"/>
      <c r="VW5" s="166"/>
      <c r="VX5" s="166"/>
      <c r="VY5" s="166"/>
      <c r="VZ5" s="166"/>
      <c r="WA5" s="166"/>
      <c r="WB5" s="166"/>
      <c r="WC5" s="166"/>
      <c r="WD5" s="166"/>
      <c r="WE5" s="166"/>
      <c r="WF5" s="166"/>
      <c r="WG5" s="166"/>
      <c r="WH5" s="166"/>
      <c r="WI5" s="166"/>
      <c r="WJ5" s="166"/>
      <c r="WK5" s="166"/>
      <c r="WL5" s="166"/>
      <c r="WM5" s="166"/>
      <c r="WN5" s="166"/>
      <c r="WO5" s="166"/>
      <c r="WP5" s="166"/>
      <c r="WQ5" s="166"/>
      <c r="WR5" s="166"/>
      <c r="WS5" s="166"/>
      <c r="WT5" s="166"/>
      <c r="WU5" s="166"/>
      <c r="WV5" s="166"/>
      <c r="WW5" s="166"/>
      <c r="WX5" s="166"/>
      <c r="WY5" s="166"/>
      <c r="WZ5" s="166"/>
      <c r="XA5" s="166"/>
      <c r="XB5" s="166"/>
      <c r="XC5" s="166"/>
      <c r="XD5" s="166"/>
      <c r="XE5" s="166"/>
      <c r="XF5" s="166"/>
      <c r="XG5" s="166"/>
      <c r="XH5" s="166"/>
      <c r="XI5" s="166"/>
      <c r="XJ5" s="166"/>
      <c r="XK5" s="166"/>
      <c r="XL5" s="166"/>
      <c r="XM5" s="166"/>
      <c r="XN5" s="166"/>
      <c r="XO5" s="166"/>
      <c r="XP5" s="166"/>
      <c r="XQ5" s="166"/>
      <c r="XR5" s="166"/>
      <c r="XS5" s="166"/>
      <c r="XT5" s="166"/>
      <c r="XU5" s="166"/>
      <c r="XV5" s="166"/>
      <c r="XW5" s="166"/>
      <c r="XX5" s="166"/>
      <c r="XY5" s="166"/>
      <c r="XZ5" s="166"/>
      <c r="YA5" s="166"/>
      <c r="YB5" s="166"/>
      <c r="YC5" s="166"/>
      <c r="YD5" s="166"/>
      <c r="YE5" s="166"/>
      <c r="YF5" s="166"/>
      <c r="YG5" s="166"/>
      <c r="YH5" s="166"/>
      <c r="YI5" s="166"/>
      <c r="YJ5" s="166"/>
      <c r="YK5" s="166"/>
      <c r="YL5" s="166"/>
      <c r="YM5" s="166"/>
      <c r="YN5" s="166"/>
      <c r="YO5" s="166"/>
      <c r="YP5" s="166"/>
      <c r="YQ5" s="166"/>
      <c r="YR5" s="166"/>
      <c r="YS5" s="166"/>
      <c r="YT5" s="166"/>
      <c r="YU5" s="166"/>
      <c r="YV5" s="166"/>
      <c r="YW5" s="166"/>
      <c r="YX5" s="166"/>
      <c r="YY5" s="166"/>
      <c r="YZ5" s="166"/>
      <c r="ZA5" s="166"/>
      <c r="ZB5" s="166"/>
      <c r="ZC5" s="166"/>
      <c r="ZD5" s="166"/>
      <c r="ZE5" s="166"/>
      <c r="ZF5" s="166"/>
      <c r="ZG5" s="166"/>
      <c r="ZH5" s="166"/>
      <c r="ZI5" s="166"/>
      <c r="ZJ5" s="166"/>
      <c r="ZK5" s="166"/>
      <c r="ZL5" s="166"/>
      <c r="ZM5" s="166"/>
      <c r="ZN5" s="166"/>
      <c r="ZO5" s="166"/>
      <c r="ZP5" s="166"/>
      <c r="ZQ5" s="166"/>
      <c r="ZR5" s="166"/>
      <c r="ZS5" s="166"/>
      <c r="ZT5" s="166"/>
      <c r="ZU5" s="166"/>
      <c r="ZV5" s="166"/>
      <c r="ZW5" s="166"/>
      <c r="ZX5" s="166"/>
      <c r="ZY5" s="166"/>
      <c r="ZZ5" s="166"/>
      <c r="AAA5" s="166"/>
      <c r="AAB5" s="166"/>
      <c r="AAC5" s="166"/>
      <c r="AAD5" s="166"/>
      <c r="AAE5" s="166"/>
      <c r="AAF5" s="166"/>
      <c r="AAG5" s="166"/>
      <c r="AAH5" s="166"/>
      <c r="AAI5" s="166"/>
      <c r="AAJ5" s="166"/>
      <c r="AAK5" s="166"/>
      <c r="AAL5" s="166"/>
      <c r="AAM5" s="166"/>
      <c r="AAN5" s="166"/>
      <c r="AAO5" s="166"/>
      <c r="AAP5" s="166"/>
      <c r="AAQ5" s="166"/>
      <c r="AAR5" s="166"/>
      <c r="AAS5" s="166"/>
      <c r="AAT5" s="166"/>
      <c r="AAU5" s="166"/>
      <c r="AAV5" s="166"/>
      <c r="AAW5" s="166"/>
      <c r="AAX5" s="166"/>
      <c r="AAY5" s="166"/>
      <c r="AAZ5" s="166"/>
      <c r="ABA5" s="166"/>
      <c r="ABB5" s="166"/>
      <c r="ABC5" s="166"/>
      <c r="ABD5" s="166"/>
      <c r="ABE5" s="166"/>
      <c r="ABF5" s="166"/>
      <c r="ABG5" s="166"/>
      <c r="ABH5" s="166"/>
      <c r="ABI5" s="166"/>
      <c r="ABJ5" s="166"/>
      <c r="ABK5" s="166"/>
      <c r="ABL5" s="166"/>
      <c r="ABM5" s="166"/>
      <c r="ABN5" s="166"/>
      <c r="ABO5" s="166"/>
      <c r="ABP5" s="166"/>
      <c r="ABQ5" s="166"/>
      <c r="ABR5" s="166"/>
      <c r="ABS5" s="166"/>
      <c r="ABT5" s="166"/>
      <c r="ABU5" s="166"/>
      <c r="ABV5" s="166"/>
      <c r="ABW5" s="166"/>
      <c r="ABX5" s="166"/>
      <c r="ABY5" s="166"/>
      <c r="ABZ5" s="166"/>
      <c r="ACA5" s="166"/>
      <c r="ACB5" s="166"/>
      <c r="ACC5" s="166"/>
      <c r="ACD5" s="166"/>
      <c r="ACE5" s="166"/>
      <c r="ACF5" s="166"/>
      <c r="ACG5" s="166"/>
      <c r="ACH5" s="166"/>
      <c r="ACI5" s="166"/>
      <c r="ACJ5" s="166"/>
      <c r="ACK5" s="166"/>
      <c r="ACL5" s="166"/>
      <c r="ACM5" s="166"/>
      <c r="ACN5" s="166"/>
      <c r="ACO5" s="166"/>
      <c r="ACP5" s="166"/>
      <c r="ACQ5" s="166"/>
      <c r="ACR5" s="166"/>
      <c r="ACS5" s="166"/>
      <c r="ACT5" s="166"/>
      <c r="ACU5" s="166"/>
      <c r="ACV5" s="166"/>
      <c r="ACW5" s="166"/>
      <c r="ACX5" s="166"/>
      <c r="ACY5" s="166"/>
      <c r="ACZ5" s="166"/>
      <c r="ADA5" s="166"/>
      <c r="ADB5" s="166"/>
      <c r="ADC5" s="166"/>
      <c r="ADD5" s="166"/>
      <c r="ADE5" s="166"/>
      <c r="ADF5" s="166"/>
      <c r="ADG5" s="166"/>
      <c r="ADH5" s="166"/>
      <c r="ADI5" s="166"/>
      <c r="ADJ5" s="166"/>
      <c r="ADK5" s="166"/>
      <c r="ADL5" s="166"/>
      <c r="ADM5" s="166"/>
      <c r="ADN5" s="166"/>
      <c r="ADO5" s="166"/>
      <c r="ADP5" s="166"/>
      <c r="ADQ5" s="166"/>
      <c r="ADR5" s="166"/>
      <c r="ADS5" s="166"/>
      <c r="ADT5" s="166"/>
      <c r="ADU5" s="166"/>
      <c r="ADV5" s="166"/>
      <c r="ADW5" s="166"/>
      <c r="ADX5" s="166"/>
      <c r="ADY5" s="166"/>
      <c r="ADZ5" s="166"/>
      <c r="AEA5" s="166"/>
      <c r="AEB5" s="166"/>
      <c r="AEC5" s="166"/>
      <c r="AED5" s="166"/>
      <c r="AEE5" s="166"/>
      <c r="AEF5" s="166"/>
      <c r="AEG5" s="166"/>
      <c r="AEH5" s="166"/>
      <c r="AEI5" s="166"/>
      <c r="AEJ5" s="166"/>
      <c r="AEK5" s="166"/>
      <c r="AEL5" s="166"/>
      <c r="AEM5" s="166"/>
      <c r="AEN5" s="166"/>
      <c r="AEO5" s="166"/>
      <c r="AEP5" s="166"/>
      <c r="AEQ5" s="166"/>
      <c r="AER5" s="166"/>
      <c r="AES5" s="166"/>
      <c r="AET5" s="166"/>
      <c r="AEU5" s="166"/>
      <c r="AEV5" s="166"/>
      <c r="AEW5" s="166"/>
      <c r="AEX5" s="166"/>
      <c r="AEY5" s="166"/>
      <c r="AEZ5" s="166"/>
      <c r="AFA5" s="166"/>
      <c r="AFB5" s="166"/>
      <c r="AFC5" s="166"/>
      <c r="AFD5" s="166"/>
      <c r="AFE5" s="166"/>
      <c r="AFF5" s="166"/>
      <c r="AFG5" s="166"/>
      <c r="AFH5" s="166"/>
      <c r="AFI5" s="166"/>
      <c r="AFJ5" s="166"/>
      <c r="AFK5" s="166"/>
      <c r="AFL5" s="166"/>
      <c r="AFM5" s="166"/>
      <c r="AFN5" s="166"/>
      <c r="AFO5" s="166"/>
      <c r="AFP5" s="166"/>
      <c r="AFQ5" s="166"/>
      <c r="AFR5" s="166"/>
      <c r="AFS5" s="166"/>
      <c r="AFT5" s="166"/>
      <c r="AFU5" s="166"/>
      <c r="AFV5" s="166"/>
      <c r="AFW5" s="166"/>
      <c r="AFX5" s="166"/>
      <c r="AFY5" s="166"/>
      <c r="AFZ5" s="166"/>
      <c r="AGA5" s="166"/>
      <c r="AGB5" s="166"/>
      <c r="AGC5" s="166"/>
      <c r="AGD5" s="166"/>
      <c r="AGE5" s="166"/>
      <c r="AGF5" s="166"/>
      <c r="AGG5" s="166"/>
      <c r="AGH5" s="166"/>
      <c r="AGI5" s="166"/>
      <c r="AGJ5" s="166"/>
      <c r="AGK5" s="166"/>
      <c r="AGL5" s="166"/>
      <c r="AGM5" s="166"/>
      <c r="AGN5" s="166"/>
      <c r="AGO5" s="166"/>
      <c r="AGP5" s="166"/>
      <c r="AGQ5" s="166"/>
      <c r="AGR5" s="166"/>
      <c r="AGS5" s="166"/>
      <c r="AGT5" s="166"/>
      <c r="AGU5" s="166"/>
      <c r="AGV5" s="166"/>
      <c r="AGW5" s="166"/>
      <c r="AGX5" s="166"/>
      <c r="AGY5" s="166"/>
      <c r="AGZ5" s="166"/>
      <c r="AHA5" s="166"/>
      <c r="AHB5" s="166"/>
      <c r="AHC5" s="166"/>
      <c r="AHD5" s="166"/>
      <c r="AHE5" s="166"/>
      <c r="AHF5" s="166"/>
      <c r="AHG5" s="166"/>
      <c r="AHH5" s="166"/>
      <c r="AHI5" s="166"/>
      <c r="AHJ5" s="166"/>
      <c r="AHK5" s="166"/>
      <c r="AHL5" s="166"/>
      <c r="AHM5" s="166"/>
      <c r="AHN5" s="166"/>
      <c r="AHO5" s="166"/>
      <c r="AHP5" s="166"/>
      <c r="AHQ5" s="166"/>
      <c r="AHR5" s="166"/>
      <c r="AHS5" s="166"/>
      <c r="AHT5" s="166"/>
      <c r="AHU5" s="166"/>
      <c r="AHV5" s="166"/>
      <c r="AHW5" s="166"/>
      <c r="AHX5" s="166"/>
      <c r="AHY5" s="166"/>
      <c r="AHZ5" s="166"/>
      <c r="AIA5" s="166"/>
      <c r="AIB5" s="166"/>
      <c r="AIC5" s="166"/>
      <c r="AID5" s="166"/>
      <c r="AIE5" s="166"/>
      <c r="AIF5" s="166"/>
      <c r="AIG5" s="166"/>
      <c r="AIH5" s="166"/>
      <c r="AII5" s="166"/>
      <c r="AIJ5" s="166"/>
      <c r="AIK5" s="166"/>
      <c r="AIL5" s="166"/>
      <c r="AIM5" s="166"/>
      <c r="AIN5" s="166"/>
      <c r="AIO5" s="166"/>
      <c r="AIP5" s="166"/>
      <c r="AIQ5" s="166"/>
      <c r="AIR5" s="166"/>
      <c r="AIS5" s="166"/>
      <c r="AIT5" s="166"/>
      <c r="AIU5" s="166"/>
      <c r="AIV5" s="166"/>
      <c r="AIW5" s="166"/>
      <c r="AIX5" s="166"/>
      <c r="AIY5" s="166"/>
      <c r="AIZ5" s="166"/>
      <c r="AJA5" s="166"/>
      <c r="AJB5" s="166"/>
      <c r="AJC5" s="166"/>
      <c r="AJD5" s="166"/>
      <c r="AJE5" s="166"/>
      <c r="AJF5" s="166"/>
      <c r="AJG5" s="166"/>
      <c r="AJH5" s="166"/>
      <c r="AJI5" s="166"/>
      <c r="AJJ5" s="166"/>
      <c r="AJK5" s="166"/>
      <c r="AJL5" s="166"/>
      <c r="AJM5" s="166"/>
      <c r="AJN5" s="166"/>
      <c r="AJO5" s="166"/>
      <c r="AJP5" s="166"/>
      <c r="AJQ5" s="166"/>
      <c r="AJR5" s="166"/>
      <c r="AJS5" s="166"/>
      <c r="AJT5" s="166"/>
      <c r="AJU5" s="166"/>
      <c r="AJV5" s="166"/>
      <c r="AJW5" s="166"/>
      <c r="AJX5" s="166"/>
      <c r="AJY5" s="166"/>
      <c r="AJZ5" s="166"/>
      <c r="AKA5" s="166"/>
      <c r="AKB5" s="166"/>
      <c r="AKC5" s="166"/>
      <c r="AKD5" s="166"/>
      <c r="AKE5" s="166"/>
      <c r="AKF5" s="166"/>
      <c r="AKG5" s="166"/>
      <c r="AKH5" s="166"/>
      <c r="AKI5" s="166"/>
      <c r="AKJ5" s="166"/>
      <c r="AKK5" s="166"/>
      <c r="AKL5" s="166"/>
      <c r="AKM5" s="166"/>
      <c r="AKN5" s="166"/>
      <c r="AKO5" s="166"/>
      <c r="AKP5" s="166"/>
      <c r="AKQ5" s="166"/>
      <c r="AKR5" s="166"/>
      <c r="AKS5" s="166"/>
      <c r="AKT5" s="166"/>
      <c r="AKU5" s="166"/>
      <c r="AKV5" s="166"/>
      <c r="AKW5" s="166"/>
      <c r="AKX5" s="166"/>
      <c r="AKY5" s="166"/>
      <c r="AKZ5" s="166"/>
      <c r="ALA5" s="166"/>
      <c r="ALB5" s="166"/>
      <c r="ALC5" s="166"/>
      <c r="ALD5" s="166"/>
      <c r="ALE5" s="166"/>
      <c r="ALF5" s="166"/>
      <c r="ALG5" s="166"/>
      <c r="ALH5" s="166"/>
      <c r="ALI5" s="166"/>
      <c r="ALJ5" s="166"/>
      <c r="ALK5" s="166"/>
      <c r="ALL5" s="166"/>
      <c r="ALM5" s="166"/>
      <c r="ALN5" s="166"/>
      <c r="ALO5" s="166"/>
      <c r="ALP5" s="166"/>
      <c r="ALQ5" s="166"/>
      <c r="ALR5" s="166"/>
      <c r="ALS5" s="166"/>
      <c r="ALT5" s="166"/>
      <c r="ALU5" s="166"/>
      <c r="ALV5" s="166"/>
      <c r="ALW5" s="166"/>
      <c r="ALX5" s="166"/>
      <c r="ALY5" s="166"/>
      <c r="ALZ5" s="166"/>
      <c r="AMA5" s="166"/>
      <c r="AMB5" s="166"/>
      <c r="AMC5" s="166"/>
      <c r="AMD5" s="166"/>
      <c r="AME5" s="166"/>
      <c r="AMF5" s="166"/>
      <c r="AMG5" s="166"/>
      <c r="AMH5" s="166"/>
      <c r="AMI5" s="166"/>
      <c r="AMJ5" s="166"/>
      <c r="AMK5" s="166"/>
      <c r="AML5" s="166"/>
      <c r="AMM5" s="166"/>
      <c r="AMN5" s="166"/>
      <c r="AMO5" s="166"/>
      <c r="AMP5" s="166"/>
      <c r="AMQ5" s="166"/>
      <c r="AMR5" s="166"/>
      <c r="AMS5" s="166"/>
      <c r="AMT5" s="166"/>
      <c r="AMU5" s="166"/>
      <c r="AMV5" s="166"/>
      <c r="AMW5" s="166"/>
      <c r="AMX5" s="166"/>
      <c r="AMY5" s="166"/>
      <c r="AMZ5" s="166"/>
      <c r="ANA5" s="166"/>
      <c r="ANB5" s="166"/>
      <c r="ANC5" s="166"/>
      <c r="AND5" s="166"/>
      <c r="ANE5" s="166"/>
      <c r="ANF5" s="166"/>
      <c r="ANG5" s="166"/>
      <c r="ANH5" s="166"/>
      <c r="ANI5" s="166"/>
      <c r="ANJ5" s="166"/>
      <c r="ANK5" s="166"/>
      <c r="ANL5" s="166"/>
      <c r="ANM5" s="166"/>
      <c r="ANN5" s="166"/>
      <c r="ANO5" s="166"/>
      <c r="ANP5" s="166"/>
      <c r="ANQ5" s="166"/>
      <c r="ANR5" s="166"/>
      <c r="ANS5" s="166"/>
      <c r="ANT5" s="166"/>
      <c r="ANU5" s="166"/>
      <c r="ANV5" s="166"/>
      <c r="ANW5" s="166"/>
      <c r="ANX5" s="166"/>
      <c r="ANY5" s="166"/>
      <c r="ANZ5" s="166"/>
      <c r="AOA5" s="166"/>
      <c r="AOB5" s="166"/>
      <c r="AOC5" s="166"/>
      <c r="AOD5" s="166"/>
      <c r="AOE5" s="166"/>
      <c r="AOF5" s="166"/>
      <c r="AOG5" s="166"/>
      <c r="AOH5" s="166"/>
      <c r="AOI5" s="166"/>
      <c r="AOJ5" s="166"/>
      <c r="AOK5" s="166"/>
      <c r="AOL5" s="166"/>
      <c r="AOM5" s="166"/>
      <c r="AON5" s="166"/>
      <c r="AOO5" s="166"/>
      <c r="AOP5" s="166"/>
      <c r="AOQ5" s="166"/>
      <c r="AOR5" s="166"/>
      <c r="AOS5" s="166"/>
      <c r="AOT5" s="166"/>
      <c r="AOU5" s="166"/>
      <c r="AOV5" s="166"/>
      <c r="AOW5" s="166"/>
      <c r="AOX5" s="166"/>
      <c r="AOY5" s="166"/>
      <c r="AOZ5" s="166"/>
      <c r="APA5" s="166"/>
      <c r="APB5" s="166"/>
      <c r="APC5" s="166"/>
      <c r="APD5" s="166"/>
      <c r="APE5" s="166"/>
      <c r="APF5" s="166"/>
      <c r="APG5" s="166"/>
      <c r="APH5" s="166"/>
      <c r="API5" s="166"/>
      <c r="APJ5" s="166"/>
      <c r="APK5" s="166"/>
      <c r="APL5" s="166"/>
      <c r="APM5" s="166"/>
      <c r="APN5" s="166"/>
      <c r="APO5" s="166"/>
      <c r="APP5" s="166"/>
      <c r="APQ5" s="166"/>
      <c r="APR5" s="166"/>
      <c r="APS5" s="166"/>
      <c r="APT5" s="166"/>
      <c r="APU5" s="166"/>
      <c r="APV5" s="166"/>
      <c r="APW5" s="166"/>
      <c r="APX5" s="166"/>
      <c r="APY5" s="166"/>
      <c r="APZ5" s="166"/>
      <c r="AQA5" s="166"/>
      <c r="AQB5" s="166"/>
      <c r="AQC5" s="166"/>
      <c r="AQD5" s="166"/>
      <c r="AQE5" s="166"/>
      <c r="AQF5" s="166"/>
      <c r="AQG5" s="166"/>
      <c r="AQH5" s="166"/>
      <c r="AQI5" s="166"/>
      <c r="AQJ5" s="166"/>
      <c r="AQK5" s="166"/>
      <c r="AQL5" s="166"/>
      <c r="AQM5" s="166"/>
      <c r="AQN5" s="166"/>
      <c r="AQO5" s="166"/>
      <c r="AQP5" s="166"/>
      <c r="AQQ5" s="166"/>
      <c r="AQR5" s="166"/>
      <c r="AQS5" s="166"/>
      <c r="AQT5" s="166"/>
      <c r="AQU5" s="166"/>
      <c r="AQV5" s="166"/>
      <c r="AQW5" s="166"/>
      <c r="AQX5" s="166"/>
      <c r="AQY5" s="166"/>
      <c r="AQZ5" s="166"/>
      <c r="ARA5" s="166"/>
      <c r="ARB5" s="166"/>
      <c r="ARC5" s="166"/>
      <c r="ARD5" s="166"/>
      <c r="ARE5" s="166"/>
      <c r="ARF5" s="166"/>
      <c r="ARG5" s="166"/>
      <c r="ARH5" s="166"/>
      <c r="ARI5" s="166"/>
      <c r="ARJ5" s="166"/>
      <c r="ARK5" s="166"/>
      <c r="ARL5" s="166"/>
      <c r="ARM5" s="166"/>
      <c r="ARN5" s="166"/>
      <c r="ARO5" s="166"/>
      <c r="ARP5" s="166"/>
      <c r="ARQ5" s="166"/>
      <c r="ARR5" s="166"/>
      <c r="ARS5" s="166"/>
      <c r="ART5" s="166"/>
      <c r="ARU5" s="166"/>
      <c r="ARV5" s="166"/>
      <c r="ARW5" s="166"/>
      <c r="ARX5" s="166"/>
      <c r="ARY5" s="166"/>
      <c r="ARZ5" s="166"/>
      <c r="ASA5" s="166"/>
      <c r="ASB5" s="166"/>
      <c r="ASC5" s="166"/>
      <c r="ASD5" s="166"/>
      <c r="ASE5" s="166"/>
      <c r="ASF5" s="166"/>
      <c r="ASG5" s="166"/>
      <c r="ASH5" s="166"/>
      <c r="ASI5" s="166"/>
      <c r="ASJ5" s="166"/>
      <c r="ASK5" s="166"/>
      <c r="ASL5" s="166"/>
      <c r="ASM5" s="166"/>
      <c r="ASN5" s="166"/>
      <c r="ASO5" s="166"/>
      <c r="ASP5" s="166"/>
      <c r="ASQ5" s="166"/>
      <c r="ASR5" s="166"/>
      <c r="ASS5" s="166"/>
      <c r="AST5" s="166"/>
      <c r="ASU5" s="166"/>
      <c r="ASV5" s="166"/>
      <c r="ASW5" s="166"/>
      <c r="ASX5" s="166"/>
      <c r="ASY5" s="166"/>
      <c r="ASZ5" s="166"/>
      <c r="ATA5" s="166"/>
      <c r="ATB5" s="166"/>
      <c r="ATC5" s="166"/>
      <c r="ATD5" s="166"/>
      <c r="ATE5" s="166"/>
      <c r="ATF5" s="166"/>
      <c r="ATG5" s="166"/>
      <c r="ATH5" s="166"/>
      <c r="ATI5" s="166"/>
      <c r="ATJ5" s="166"/>
      <c r="ATK5" s="166"/>
      <c r="ATL5" s="166"/>
      <c r="ATM5" s="166"/>
      <c r="ATN5" s="166"/>
      <c r="ATO5" s="166"/>
      <c r="ATP5" s="166"/>
      <c r="ATQ5" s="166"/>
      <c r="ATR5" s="166"/>
      <c r="ATS5" s="166"/>
      <c r="ATT5" s="166"/>
      <c r="ATU5" s="166"/>
      <c r="ATV5" s="166"/>
      <c r="ATW5" s="166"/>
      <c r="ATX5" s="166"/>
      <c r="ATY5" s="166"/>
      <c r="ATZ5" s="166"/>
      <c r="AUA5" s="166"/>
      <c r="AUB5" s="166"/>
      <c r="AUC5" s="166"/>
      <c r="AUD5" s="166"/>
      <c r="AUE5" s="166"/>
      <c r="AUF5" s="166"/>
      <c r="AUG5" s="166"/>
      <c r="AUH5" s="166"/>
      <c r="AUI5" s="166"/>
      <c r="AUJ5" s="166"/>
      <c r="AUK5" s="166"/>
      <c r="AUL5" s="166"/>
      <c r="AUM5" s="166"/>
      <c r="AUN5" s="166"/>
      <c r="AUO5" s="166"/>
    </row>
    <row r="6" spans="1:1237" s="107" customFormat="1" ht="15" customHeight="1" x14ac:dyDescent="0.2">
      <c r="A6" s="176"/>
      <c r="B6" s="190">
        <v>2</v>
      </c>
      <c r="C6" s="75"/>
      <c r="D6" s="162"/>
      <c r="E6" s="162"/>
      <c r="F6" s="162"/>
      <c r="G6" s="166"/>
      <c r="H6" s="166"/>
      <c r="I6" s="166"/>
      <c r="J6" s="166"/>
      <c r="K6" s="166"/>
      <c r="L6" s="166"/>
      <c r="M6" s="166"/>
      <c r="N6" s="166"/>
      <c r="O6" s="166"/>
      <c r="P6" s="166"/>
      <c r="Q6" s="166"/>
      <c r="R6" s="166"/>
      <c r="S6" s="166"/>
      <c r="T6" s="166"/>
      <c r="U6" s="166"/>
      <c r="V6" s="166"/>
      <c r="W6" s="166"/>
      <c r="X6" s="166"/>
      <c r="Y6" s="166"/>
      <c r="Z6" s="166"/>
      <c r="AA6" s="166"/>
      <c r="AB6" s="166"/>
      <c r="AC6" s="166"/>
      <c r="AD6" s="166"/>
      <c r="AE6" s="166"/>
      <c r="AF6" s="166"/>
      <c r="AG6" s="166"/>
      <c r="AH6" s="166"/>
      <c r="AI6" s="166"/>
      <c r="AJ6" s="166"/>
      <c r="AK6" s="166"/>
      <c r="AL6" s="166"/>
      <c r="AM6" s="166"/>
      <c r="AN6" s="166"/>
      <c r="AO6" s="166"/>
      <c r="AP6" s="166"/>
      <c r="AQ6" s="166"/>
      <c r="AR6" s="166"/>
      <c r="AS6" s="166"/>
      <c r="AT6" s="166"/>
      <c r="AU6" s="166"/>
      <c r="AV6" s="166"/>
      <c r="AW6" s="166"/>
      <c r="AX6" s="166"/>
      <c r="AY6" s="166"/>
      <c r="AZ6" s="166"/>
      <c r="BA6" s="166"/>
      <c r="BB6" s="166"/>
      <c r="BC6" s="166"/>
      <c r="BD6" s="166"/>
      <c r="BE6" s="166"/>
      <c r="BF6" s="166"/>
      <c r="BG6" s="166"/>
      <c r="BH6" s="166"/>
      <c r="BI6" s="166"/>
      <c r="BJ6" s="166"/>
      <c r="BK6" s="166"/>
      <c r="BL6" s="166"/>
      <c r="BM6" s="166"/>
      <c r="BN6" s="166"/>
      <c r="BO6" s="166"/>
      <c r="BP6" s="166"/>
      <c r="BQ6" s="166"/>
      <c r="BR6" s="166"/>
      <c r="BS6" s="166"/>
      <c r="BT6" s="166"/>
      <c r="BU6" s="166"/>
      <c r="BV6" s="166"/>
      <c r="BW6" s="166"/>
      <c r="BX6" s="166"/>
      <c r="BY6" s="166"/>
      <c r="BZ6" s="166"/>
      <c r="CA6" s="166"/>
      <c r="CB6" s="166"/>
      <c r="CC6" s="166"/>
      <c r="CD6" s="166"/>
      <c r="CE6" s="166"/>
      <c r="CF6" s="166"/>
      <c r="CG6" s="166"/>
      <c r="CH6" s="166"/>
      <c r="CI6" s="166"/>
      <c r="CJ6" s="166"/>
      <c r="CK6" s="166"/>
      <c r="CL6" s="166"/>
      <c r="CM6" s="166"/>
      <c r="CN6" s="166"/>
      <c r="CO6" s="166"/>
      <c r="CP6" s="166"/>
      <c r="CQ6" s="166"/>
      <c r="CR6" s="166"/>
      <c r="CS6" s="166"/>
      <c r="CT6" s="166"/>
      <c r="CU6" s="166"/>
      <c r="CV6" s="166"/>
      <c r="CW6" s="166"/>
      <c r="CX6" s="166"/>
      <c r="CY6" s="166"/>
      <c r="CZ6" s="166"/>
      <c r="DA6" s="166"/>
      <c r="DB6" s="166"/>
      <c r="DC6" s="166"/>
      <c r="DD6" s="166"/>
      <c r="DE6" s="166"/>
      <c r="DF6" s="166"/>
      <c r="DG6" s="166"/>
      <c r="DH6" s="166"/>
      <c r="DI6" s="166"/>
      <c r="DJ6" s="166"/>
      <c r="DK6" s="166"/>
      <c r="DL6" s="166"/>
      <c r="DM6" s="166"/>
      <c r="DN6" s="166"/>
      <c r="DO6" s="166"/>
      <c r="DP6" s="166"/>
      <c r="DQ6" s="166"/>
      <c r="DR6" s="166"/>
      <c r="DS6" s="166"/>
      <c r="DT6" s="166"/>
      <c r="DU6" s="166"/>
      <c r="DV6" s="166"/>
      <c r="DW6" s="166"/>
      <c r="DX6" s="166"/>
      <c r="DY6" s="166"/>
      <c r="DZ6" s="166"/>
      <c r="EA6" s="166"/>
      <c r="EB6" s="166"/>
      <c r="EC6" s="166"/>
      <c r="ED6" s="166"/>
      <c r="EE6" s="166"/>
      <c r="EF6" s="166"/>
      <c r="EG6" s="166"/>
      <c r="EH6" s="166"/>
      <c r="EI6" s="166"/>
      <c r="EJ6" s="166"/>
      <c r="EK6" s="166"/>
      <c r="EL6" s="166"/>
      <c r="EM6" s="166"/>
      <c r="EN6" s="166"/>
      <c r="EO6" s="166"/>
      <c r="EP6" s="166"/>
      <c r="EQ6" s="166"/>
      <c r="ER6" s="166"/>
      <c r="ES6" s="166"/>
      <c r="ET6" s="166"/>
      <c r="EU6" s="166"/>
      <c r="EV6" s="166"/>
      <c r="EW6" s="166"/>
      <c r="EX6" s="166"/>
      <c r="EY6" s="166"/>
      <c r="EZ6" s="166"/>
      <c r="FA6" s="166"/>
      <c r="FB6" s="166"/>
      <c r="FC6" s="166"/>
      <c r="FD6" s="166"/>
      <c r="FE6" s="166"/>
      <c r="FF6" s="166"/>
      <c r="FG6" s="166"/>
      <c r="FH6" s="166"/>
      <c r="FI6" s="166"/>
      <c r="FJ6" s="166"/>
      <c r="FK6" s="166"/>
      <c r="FL6" s="166"/>
      <c r="FM6" s="166"/>
      <c r="FN6" s="166"/>
      <c r="FO6" s="166"/>
      <c r="FP6" s="166"/>
      <c r="FQ6" s="166"/>
      <c r="FR6" s="166"/>
      <c r="FS6" s="166"/>
      <c r="FT6" s="166"/>
      <c r="FU6" s="166"/>
      <c r="FV6" s="166"/>
      <c r="FW6" s="166"/>
      <c r="FX6" s="166"/>
      <c r="FY6" s="166"/>
      <c r="FZ6" s="166"/>
      <c r="GA6" s="166"/>
      <c r="GB6" s="166"/>
      <c r="GC6" s="166"/>
      <c r="GD6" s="166"/>
      <c r="GE6" s="166"/>
      <c r="GF6" s="166"/>
      <c r="GG6" s="166"/>
      <c r="GH6" s="166"/>
      <c r="GI6" s="166"/>
      <c r="GJ6" s="166"/>
      <c r="GK6" s="166"/>
      <c r="GL6" s="166"/>
      <c r="GM6" s="166"/>
      <c r="GN6" s="166"/>
      <c r="GO6" s="166"/>
      <c r="GP6" s="166"/>
      <c r="GQ6" s="166"/>
      <c r="GR6" s="166"/>
      <c r="GS6" s="166"/>
      <c r="GT6" s="166"/>
      <c r="GU6" s="166"/>
      <c r="GV6" s="166"/>
      <c r="GW6" s="166"/>
      <c r="GX6" s="166"/>
      <c r="GY6" s="166"/>
      <c r="GZ6" s="166"/>
      <c r="HA6" s="166"/>
      <c r="HB6" s="166"/>
      <c r="HC6" s="166"/>
      <c r="HD6" s="166"/>
      <c r="HE6" s="166"/>
      <c r="HF6" s="166"/>
      <c r="HG6" s="166"/>
      <c r="HH6" s="166"/>
      <c r="HI6" s="166"/>
      <c r="HJ6" s="166"/>
      <c r="HK6" s="166"/>
      <c r="HL6" s="166"/>
      <c r="HM6" s="166"/>
      <c r="HN6" s="166"/>
      <c r="HO6" s="166"/>
      <c r="HP6" s="166"/>
      <c r="HQ6" s="166"/>
      <c r="HR6" s="166"/>
      <c r="HS6" s="166"/>
      <c r="HT6" s="166"/>
      <c r="HU6" s="166"/>
      <c r="HV6" s="166"/>
      <c r="HW6" s="166"/>
      <c r="HX6" s="166"/>
      <c r="HY6" s="166"/>
      <c r="HZ6" s="166"/>
      <c r="IA6" s="166"/>
      <c r="IB6" s="166"/>
      <c r="IC6" s="166"/>
      <c r="ID6" s="166"/>
      <c r="IE6" s="166"/>
      <c r="IF6" s="166"/>
      <c r="IG6" s="166"/>
      <c r="IH6" s="166"/>
      <c r="II6" s="166"/>
      <c r="IJ6" s="166"/>
      <c r="IK6" s="166"/>
      <c r="IL6" s="166"/>
      <c r="IM6" s="166"/>
      <c r="IN6" s="166"/>
      <c r="IO6" s="166"/>
      <c r="IP6" s="166"/>
      <c r="IQ6" s="166"/>
      <c r="IR6" s="166"/>
      <c r="IS6" s="166"/>
      <c r="IT6" s="166"/>
      <c r="IU6" s="166"/>
      <c r="IV6" s="166"/>
      <c r="IW6" s="166"/>
      <c r="IX6" s="166"/>
      <c r="IY6" s="166"/>
      <c r="IZ6" s="166"/>
      <c r="JA6" s="166"/>
      <c r="JB6" s="166"/>
      <c r="JC6" s="166"/>
      <c r="JD6" s="166"/>
      <c r="JE6" s="166"/>
      <c r="JF6" s="166"/>
      <c r="JG6" s="166"/>
      <c r="JH6" s="166"/>
      <c r="JI6" s="166"/>
      <c r="JJ6" s="166"/>
      <c r="JK6" s="166"/>
      <c r="JL6" s="166"/>
      <c r="JM6" s="166"/>
      <c r="JN6" s="166"/>
      <c r="JO6" s="166"/>
      <c r="JP6" s="166"/>
      <c r="JQ6" s="166"/>
      <c r="JR6" s="166"/>
      <c r="JS6" s="166"/>
      <c r="JT6" s="166"/>
      <c r="JU6" s="166"/>
      <c r="JV6" s="166"/>
      <c r="JW6" s="166"/>
      <c r="JX6" s="166"/>
      <c r="JY6" s="166"/>
      <c r="JZ6" s="166"/>
      <c r="KA6" s="166"/>
      <c r="KB6" s="166"/>
      <c r="KC6" s="166"/>
      <c r="KD6" s="166"/>
      <c r="KE6" s="166"/>
      <c r="KF6" s="166"/>
      <c r="KG6" s="166"/>
      <c r="KH6" s="166"/>
      <c r="KI6" s="166"/>
      <c r="KJ6" s="166"/>
      <c r="KK6" s="166"/>
      <c r="KL6" s="166"/>
      <c r="KM6" s="166"/>
      <c r="KN6" s="166"/>
      <c r="KO6" s="166"/>
      <c r="KP6" s="166"/>
      <c r="KQ6" s="166"/>
      <c r="KR6" s="166"/>
      <c r="KS6" s="166"/>
      <c r="KT6" s="166"/>
      <c r="KU6" s="166"/>
      <c r="KV6" s="166"/>
      <c r="KW6" s="166"/>
      <c r="KX6" s="166"/>
      <c r="KY6" s="166"/>
      <c r="KZ6" s="166"/>
      <c r="LA6" s="166"/>
      <c r="LB6" s="166"/>
      <c r="LC6" s="166"/>
      <c r="LD6" s="166"/>
      <c r="LE6" s="166"/>
      <c r="LF6" s="166"/>
      <c r="LG6" s="166"/>
      <c r="LH6" s="166"/>
      <c r="LI6" s="166"/>
      <c r="LJ6" s="166"/>
      <c r="LK6" s="166"/>
      <c r="LL6" s="166"/>
      <c r="LM6" s="166"/>
      <c r="LN6" s="166"/>
      <c r="LO6" s="166"/>
      <c r="LP6" s="166"/>
      <c r="LQ6" s="166"/>
      <c r="LR6" s="166"/>
      <c r="LS6" s="166"/>
      <c r="LT6" s="166"/>
      <c r="LU6" s="166"/>
      <c r="LV6" s="166"/>
      <c r="LW6" s="166"/>
      <c r="LX6" s="166"/>
      <c r="LY6" s="166"/>
      <c r="LZ6" s="166"/>
      <c r="MA6" s="166"/>
      <c r="MB6" s="166"/>
      <c r="MC6" s="166"/>
      <c r="MD6" s="166"/>
      <c r="ME6" s="166"/>
      <c r="MF6" s="166"/>
      <c r="MG6" s="166"/>
      <c r="MH6" s="166"/>
      <c r="MI6" s="166"/>
      <c r="MJ6" s="166"/>
      <c r="MK6" s="166"/>
      <c r="ML6" s="166"/>
      <c r="MM6" s="166"/>
      <c r="MN6" s="166"/>
      <c r="MO6" s="166"/>
      <c r="MP6" s="166"/>
      <c r="MQ6" s="166"/>
      <c r="MR6" s="166"/>
      <c r="MS6" s="166"/>
      <c r="MT6" s="166"/>
      <c r="MU6" s="166"/>
      <c r="MV6" s="166"/>
      <c r="MW6" s="166"/>
      <c r="MX6" s="166"/>
      <c r="MY6" s="166"/>
      <c r="MZ6" s="166"/>
      <c r="NA6" s="166"/>
      <c r="NB6" s="166"/>
      <c r="NC6" s="166"/>
      <c r="ND6" s="166"/>
      <c r="NE6" s="166"/>
      <c r="NF6" s="166"/>
      <c r="NG6" s="166"/>
      <c r="NH6" s="166"/>
      <c r="NI6" s="166"/>
      <c r="NJ6" s="166"/>
      <c r="NK6" s="166"/>
      <c r="NL6" s="166"/>
      <c r="NM6" s="166"/>
      <c r="NN6" s="166"/>
      <c r="NO6" s="166"/>
      <c r="NP6" s="166"/>
      <c r="NQ6" s="166"/>
      <c r="NR6" s="166"/>
      <c r="NS6" s="166"/>
      <c r="NT6" s="166"/>
      <c r="NU6" s="166"/>
      <c r="NV6" s="166"/>
      <c r="NW6" s="166"/>
      <c r="NX6" s="166"/>
      <c r="NY6" s="166"/>
      <c r="NZ6" s="166"/>
      <c r="OA6" s="166"/>
      <c r="OB6" s="166"/>
      <c r="OC6" s="166"/>
      <c r="OD6" s="166"/>
      <c r="OE6" s="166"/>
      <c r="OF6" s="166"/>
      <c r="OG6" s="166"/>
      <c r="OH6" s="166"/>
      <c r="OI6" s="166"/>
      <c r="OJ6" s="166"/>
      <c r="OK6" s="166"/>
      <c r="OL6" s="166"/>
      <c r="OM6" s="166"/>
      <c r="ON6" s="166"/>
      <c r="OO6" s="166"/>
      <c r="OP6" s="166"/>
      <c r="OQ6" s="166"/>
      <c r="OR6" s="166"/>
      <c r="OS6" s="166"/>
      <c r="OT6" s="166"/>
      <c r="OU6" s="166"/>
      <c r="OV6" s="166"/>
      <c r="OW6" s="166"/>
      <c r="OX6" s="166"/>
      <c r="OY6" s="166"/>
      <c r="OZ6" s="166"/>
      <c r="PA6" s="166"/>
      <c r="PB6" s="166"/>
      <c r="PC6" s="166"/>
      <c r="PD6" s="166"/>
      <c r="PE6" s="166"/>
      <c r="PF6" s="166"/>
      <c r="PG6" s="166"/>
      <c r="PH6" s="166"/>
      <c r="PI6" s="166"/>
      <c r="PJ6" s="166"/>
      <c r="PK6" s="166"/>
      <c r="PL6" s="166"/>
      <c r="PM6" s="166"/>
      <c r="PN6" s="166"/>
      <c r="PO6" s="166"/>
      <c r="PP6" s="166"/>
      <c r="PQ6" s="166"/>
      <c r="PR6" s="166"/>
      <c r="PS6" s="166"/>
      <c r="PT6" s="166"/>
      <c r="PU6" s="166"/>
      <c r="PV6" s="166"/>
      <c r="PW6" s="166"/>
      <c r="PX6" s="166"/>
      <c r="PY6" s="166"/>
      <c r="PZ6" s="166"/>
      <c r="QA6" s="166"/>
      <c r="QB6" s="166"/>
      <c r="QC6" s="166"/>
      <c r="QD6" s="166"/>
      <c r="QE6" s="166"/>
      <c r="QF6" s="166"/>
      <c r="QG6" s="166"/>
      <c r="QH6" s="166"/>
      <c r="QI6" s="166"/>
      <c r="QJ6" s="166"/>
      <c r="QK6" s="166"/>
      <c r="QL6" s="166"/>
      <c r="QM6" s="166"/>
      <c r="QN6" s="166"/>
      <c r="QO6" s="166"/>
      <c r="QP6" s="166"/>
      <c r="QQ6" s="166"/>
      <c r="QR6" s="166"/>
      <c r="QS6" s="166"/>
      <c r="QT6" s="166"/>
      <c r="QU6" s="166"/>
      <c r="QV6" s="166"/>
      <c r="QW6" s="166"/>
      <c r="QX6" s="166"/>
      <c r="QY6" s="166"/>
      <c r="QZ6" s="166"/>
      <c r="RA6" s="166"/>
      <c r="RB6" s="166"/>
      <c r="RC6" s="166"/>
      <c r="RD6" s="166"/>
      <c r="RE6" s="166"/>
      <c r="RF6" s="166"/>
      <c r="RG6" s="166"/>
      <c r="RH6" s="166"/>
      <c r="RI6" s="166"/>
      <c r="RJ6" s="166"/>
      <c r="RK6" s="166"/>
      <c r="RL6" s="166"/>
      <c r="RM6" s="166"/>
      <c r="RN6" s="166"/>
      <c r="RO6" s="166"/>
      <c r="RP6" s="166"/>
      <c r="RQ6" s="166"/>
      <c r="RR6" s="166"/>
      <c r="RS6" s="166"/>
      <c r="RT6" s="166"/>
      <c r="RU6" s="166"/>
      <c r="RV6" s="166"/>
      <c r="RW6" s="166"/>
      <c r="RX6" s="166"/>
      <c r="RY6" s="166"/>
      <c r="RZ6" s="166"/>
      <c r="SA6" s="166"/>
      <c r="SB6" s="166"/>
      <c r="SC6" s="166"/>
      <c r="SD6" s="166"/>
      <c r="SE6" s="166"/>
      <c r="SF6" s="166"/>
      <c r="SG6" s="166"/>
      <c r="SH6" s="166"/>
      <c r="SI6" s="166"/>
      <c r="SJ6" s="166"/>
      <c r="SK6" s="166"/>
      <c r="SL6" s="166"/>
      <c r="SM6" s="166"/>
      <c r="SN6" s="166"/>
      <c r="SO6" s="166"/>
      <c r="SP6" s="166"/>
      <c r="SQ6" s="166"/>
      <c r="SR6" s="166"/>
      <c r="SS6" s="166"/>
      <c r="ST6" s="166"/>
      <c r="SU6" s="166"/>
      <c r="SV6" s="166"/>
      <c r="SW6" s="166"/>
      <c r="SX6" s="166"/>
      <c r="SY6" s="166"/>
      <c r="SZ6" s="166"/>
      <c r="TA6" s="166"/>
      <c r="TB6" s="166"/>
      <c r="TC6" s="166"/>
      <c r="TD6" s="166"/>
      <c r="TE6" s="166"/>
      <c r="TF6" s="166"/>
      <c r="TG6" s="166"/>
      <c r="TH6" s="166"/>
      <c r="TI6" s="166"/>
      <c r="TJ6" s="166"/>
      <c r="TK6" s="166"/>
      <c r="TL6" s="166"/>
      <c r="TM6" s="166"/>
      <c r="TN6" s="166"/>
      <c r="TO6" s="166"/>
      <c r="TP6" s="166"/>
      <c r="TQ6" s="166"/>
      <c r="TR6" s="166"/>
      <c r="TS6" s="166"/>
      <c r="TT6" s="166"/>
      <c r="TU6" s="166"/>
      <c r="TV6" s="166"/>
      <c r="TW6" s="166"/>
      <c r="TX6" s="166"/>
      <c r="TY6" s="166"/>
      <c r="TZ6" s="166"/>
      <c r="UA6" s="166"/>
      <c r="UB6" s="166"/>
      <c r="UC6" s="166"/>
      <c r="UD6" s="166"/>
      <c r="UE6" s="166"/>
      <c r="UF6" s="166"/>
      <c r="UG6" s="166"/>
      <c r="UH6" s="166"/>
      <c r="UI6" s="166"/>
      <c r="UJ6" s="166"/>
      <c r="UK6" s="166"/>
      <c r="UL6" s="166"/>
      <c r="UM6" s="166"/>
      <c r="UN6" s="166"/>
      <c r="UO6" s="166"/>
      <c r="UP6" s="166"/>
      <c r="UQ6" s="166"/>
      <c r="UR6" s="166"/>
      <c r="US6" s="166"/>
      <c r="UT6" s="166"/>
      <c r="UU6" s="166"/>
      <c r="UV6" s="166"/>
      <c r="UW6" s="166"/>
      <c r="UX6" s="166"/>
      <c r="UY6" s="166"/>
      <c r="UZ6" s="166"/>
      <c r="VA6" s="166"/>
      <c r="VB6" s="166"/>
      <c r="VC6" s="166"/>
      <c r="VD6" s="166"/>
      <c r="VE6" s="166"/>
      <c r="VF6" s="166"/>
      <c r="VG6" s="166"/>
      <c r="VH6" s="166"/>
      <c r="VI6" s="166"/>
      <c r="VJ6" s="166"/>
      <c r="VK6" s="166"/>
      <c r="VL6" s="166"/>
      <c r="VM6" s="166"/>
      <c r="VN6" s="166"/>
      <c r="VO6" s="166"/>
      <c r="VP6" s="166"/>
      <c r="VQ6" s="166"/>
      <c r="VR6" s="166"/>
      <c r="VS6" s="166"/>
      <c r="VT6" s="166"/>
      <c r="VU6" s="166"/>
      <c r="VV6" s="166"/>
      <c r="VW6" s="166"/>
      <c r="VX6" s="166"/>
      <c r="VY6" s="166"/>
      <c r="VZ6" s="166"/>
      <c r="WA6" s="166"/>
      <c r="WB6" s="166"/>
      <c r="WC6" s="166"/>
      <c r="WD6" s="166"/>
      <c r="WE6" s="166"/>
      <c r="WF6" s="166"/>
      <c r="WG6" s="166"/>
      <c r="WH6" s="166"/>
      <c r="WI6" s="166"/>
      <c r="WJ6" s="166"/>
      <c r="WK6" s="166"/>
      <c r="WL6" s="166"/>
      <c r="WM6" s="166"/>
      <c r="WN6" s="166"/>
      <c r="WO6" s="166"/>
      <c r="WP6" s="166"/>
      <c r="WQ6" s="166"/>
      <c r="WR6" s="166"/>
      <c r="WS6" s="166"/>
      <c r="WT6" s="166"/>
      <c r="WU6" s="166"/>
      <c r="WV6" s="166"/>
      <c r="WW6" s="166"/>
      <c r="WX6" s="166"/>
      <c r="WY6" s="166"/>
      <c r="WZ6" s="166"/>
      <c r="XA6" s="166"/>
      <c r="XB6" s="166"/>
      <c r="XC6" s="166"/>
      <c r="XD6" s="166"/>
      <c r="XE6" s="166"/>
      <c r="XF6" s="166"/>
      <c r="XG6" s="166"/>
      <c r="XH6" s="166"/>
      <c r="XI6" s="166"/>
      <c r="XJ6" s="166"/>
      <c r="XK6" s="166"/>
      <c r="XL6" s="166"/>
      <c r="XM6" s="166"/>
      <c r="XN6" s="166"/>
      <c r="XO6" s="166"/>
      <c r="XP6" s="166"/>
      <c r="XQ6" s="166"/>
      <c r="XR6" s="166"/>
      <c r="XS6" s="166"/>
      <c r="XT6" s="166"/>
      <c r="XU6" s="166"/>
      <c r="XV6" s="166"/>
      <c r="XW6" s="166"/>
      <c r="XX6" s="166"/>
      <c r="XY6" s="166"/>
      <c r="XZ6" s="166"/>
      <c r="YA6" s="166"/>
      <c r="YB6" s="166"/>
      <c r="YC6" s="166"/>
      <c r="YD6" s="166"/>
      <c r="YE6" s="166"/>
      <c r="YF6" s="166"/>
      <c r="YG6" s="166"/>
      <c r="YH6" s="166"/>
      <c r="YI6" s="166"/>
      <c r="YJ6" s="166"/>
      <c r="YK6" s="166"/>
      <c r="YL6" s="166"/>
      <c r="YM6" s="166"/>
      <c r="YN6" s="166"/>
      <c r="YO6" s="166"/>
      <c r="YP6" s="166"/>
      <c r="YQ6" s="166"/>
      <c r="YR6" s="166"/>
      <c r="YS6" s="166"/>
      <c r="YT6" s="166"/>
      <c r="YU6" s="166"/>
      <c r="YV6" s="166"/>
      <c r="YW6" s="166"/>
      <c r="YX6" s="166"/>
      <c r="YY6" s="166"/>
      <c r="YZ6" s="166"/>
      <c r="ZA6" s="166"/>
      <c r="ZB6" s="166"/>
      <c r="ZC6" s="166"/>
      <c r="ZD6" s="166"/>
      <c r="ZE6" s="166"/>
      <c r="ZF6" s="166"/>
      <c r="ZG6" s="166"/>
      <c r="ZH6" s="166"/>
      <c r="ZI6" s="166"/>
      <c r="ZJ6" s="166"/>
      <c r="ZK6" s="166"/>
      <c r="ZL6" s="166"/>
      <c r="ZM6" s="166"/>
      <c r="ZN6" s="166"/>
      <c r="ZO6" s="166"/>
      <c r="ZP6" s="166"/>
      <c r="ZQ6" s="166"/>
      <c r="ZR6" s="166"/>
      <c r="ZS6" s="166"/>
      <c r="ZT6" s="166"/>
      <c r="ZU6" s="166"/>
      <c r="ZV6" s="166"/>
      <c r="ZW6" s="166"/>
      <c r="ZX6" s="166"/>
      <c r="ZY6" s="166"/>
      <c r="ZZ6" s="166"/>
      <c r="AAA6" s="166"/>
      <c r="AAB6" s="166"/>
      <c r="AAC6" s="166"/>
      <c r="AAD6" s="166"/>
      <c r="AAE6" s="166"/>
      <c r="AAF6" s="166"/>
      <c r="AAG6" s="166"/>
      <c r="AAH6" s="166"/>
      <c r="AAI6" s="166"/>
      <c r="AAJ6" s="166"/>
      <c r="AAK6" s="166"/>
      <c r="AAL6" s="166"/>
      <c r="AAM6" s="166"/>
      <c r="AAN6" s="166"/>
      <c r="AAO6" s="166"/>
      <c r="AAP6" s="166"/>
      <c r="AAQ6" s="166"/>
      <c r="AAR6" s="166"/>
      <c r="AAS6" s="166"/>
      <c r="AAT6" s="166"/>
      <c r="AAU6" s="166"/>
      <c r="AAV6" s="166"/>
      <c r="AAW6" s="166"/>
      <c r="AAX6" s="166"/>
      <c r="AAY6" s="166"/>
      <c r="AAZ6" s="166"/>
      <c r="ABA6" s="166"/>
      <c r="ABB6" s="166"/>
      <c r="ABC6" s="166"/>
      <c r="ABD6" s="166"/>
      <c r="ABE6" s="166"/>
      <c r="ABF6" s="166"/>
      <c r="ABG6" s="166"/>
      <c r="ABH6" s="166"/>
      <c r="ABI6" s="166"/>
      <c r="ABJ6" s="166"/>
      <c r="ABK6" s="166"/>
      <c r="ABL6" s="166"/>
      <c r="ABM6" s="166"/>
      <c r="ABN6" s="166"/>
      <c r="ABO6" s="166"/>
      <c r="ABP6" s="166"/>
      <c r="ABQ6" s="166"/>
      <c r="ABR6" s="166"/>
      <c r="ABS6" s="166"/>
      <c r="ABT6" s="166"/>
      <c r="ABU6" s="166"/>
      <c r="ABV6" s="166"/>
      <c r="ABW6" s="166"/>
      <c r="ABX6" s="166"/>
      <c r="ABY6" s="166"/>
      <c r="ABZ6" s="166"/>
      <c r="ACA6" s="166"/>
      <c r="ACB6" s="166"/>
      <c r="ACC6" s="166"/>
      <c r="ACD6" s="166"/>
      <c r="ACE6" s="166"/>
      <c r="ACF6" s="166"/>
      <c r="ACG6" s="166"/>
      <c r="ACH6" s="166"/>
      <c r="ACI6" s="166"/>
      <c r="ACJ6" s="166"/>
      <c r="ACK6" s="166"/>
      <c r="ACL6" s="166"/>
      <c r="ACM6" s="166"/>
      <c r="ACN6" s="166"/>
      <c r="ACO6" s="166"/>
      <c r="ACP6" s="166"/>
      <c r="ACQ6" s="166"/>
      <c r="ACR6" s="166"/>
      <c r="ACS6" s="166"/>
      <c r="ACT6" s="166"/>
      <c r="ACU6" s="166"/>
      <c r="ACV6" s="166"/>
      <c r="ACW6" s="166"/>
      <c r="ACX6" s="166"/>
      <c r="ACY6" s="166"/>
      <c r="ACZ6" s="166"/>
      <c r="ADA6" s="166"/>
      <c r="ADB6" s="166"/>
      <c r="ADC6" s="166"/>
      <c r="ADD6" s="166"/>
      <c r="ADE6" s="166"/>
      <c r="ADF6" s="166"/>
      <c r="ADG6" s="166"/>
      <c r="ADH6" s="166"/>
      <c r="ADI6" s="166"/>
      <c r="ADJ6" s="166"/>
      <c r="ADK6" s="166"/>
      <c r="ADL6" s="166"/>
      <c r="ADM6" s="166"/>
      <c r="ADN6" s="166"/>
      <c r="ADO6" s="166"/>
      <c r="ADP6" s="166"/>
      <c r="ADQ6" s="166"/>
      <c r="ADR6" s="166"/>
      <c r="ADS6" s="166"/>
      <c r="ADT6" s="166"/>
      <c r="ADU6" s="166"/>
      <c r="ADV6" s="166"/>
      <c r="ADW6" s="166"/>
      <c r="ADX6" s="166"/>
      <c r="ADY6" s="166"/>
      <c r="ADZ6" s="166"/>
      <c r="AEA6" s="166"/>
      <c r="AEB6" s="166"/>
      <c r="AEC6" s="166"/>
      <c r="AED6" s="166"/>
      <c r="AEE6" s="166"/>
      <c r="AEF6" s="166"/>
      <c r="AEG6" s="166"/>
      <c r="AEH6" s="166"/>
      <c r="AEI6" s="166"/>
      <c r="AEJ6" s="166"/>
      <c r="AEK6" s="166"/>
      <c r="AEL6" s="166"/>
      <c r="AEM6" s="166"/>
      <c r="AEN6" s="166"/>
      <c r="AEO6" s="166"/>
      <c r="AEP6" s="166"/>
      <c r="AEQ6" s="166"/>
      <c r="AER6" s="166"/>
      <c r="AES6" s="166"/>
      <c r="AET6" s="166"/>
      <c r="AEU6" s="166"/>
      <c r="AEV6" s="166"/>
      <c r="AEW6" s="166"/>
      <c r="AEX6" s="166"/>
      <c r="AEY6" s="166"/>
      <c r="AEZ6" s="166"/>
      <c r="AFA6" s="166"/>
      <c r="AFB6" s="166"/>
      <c r="AFC6" s="166"/>
      <c r="AFD6" s="166"/>
      <c r="AFE6" s="166"/>
      <c r="AFF6" s="166"/>
      <c r="AFG6" s="166"/>
      <c r="AFH6" s="166"/>
      <c r="AFI6" s="166"/>
      <c r="AFJ6" s="166"/>
      <c r="AFK6" s="166"/>
      <c r="AFL6" s="166"/>
      <c r="AFM6" s="166"/>
      <c r="AFN6" s="166"/>
      <c r="AFO6" s="166"/>
      <c r="AFP6" s="166"/>
      <c r="AFQ6" s="166"/>
      <c r="AFR6" s="166"/>
      <c r="AFS6" s="166"/>
      <c r="AFT6" s="166"/>
      <c r="AFU6" s="166"/>
      <c r="AFV6" s="166"/>
      <c r="AFW6" s="166"/>
      <c r="AFX6" s="166"/>
      <c r="AFY6" s="166"/>
      <c r="AFZ6" s="166"/>
      <c r="AGA6" s="166"/>
      <c r="AGB6" s="166"/>
      <c r="AGC6" s="166"/>
      <c r="AGD6" s="166"/>
      <c r="AGE6" s="166"/>
      <c r="AGF6" s="166"/>
      <c r="AGG6" s="166"/>
      <c r="AGH6" s="166"/>
      <c r="AGI6" s="166"/>
      <c r="AGJ6" s="166"/>
      <c r="AGK6" s="166"/>
      <c r="AGL6" s="166"/>
      <c r="AGM6" s="166"/>
      <c r="AGN6" s="166"/>
      <c r="AGO6" s="166"/>
      <c r="AGP6" s="166"/>
      <c r="AGQ6" s="166"/>
      <c r="AGR6" s="166"/>
      <c r="AGS6" s="166"/>
      <c r="AGT6" s="166"/>
      <c r="AGU6" s="166"/>
      <c r="AGV6" s="166"/>
      <c r="AGW6" s="166"/>
      <c r="AGX6" s="166"/>
      <c r="AGY6" s="166"/>
      <c r="AGZ6" s="166"/>
      <c r="AHA6" s="166"/>
      <c r="AHB6" s="166"/>
      <c r="AHC6" s="166"/>
      <c r="AHD6" s="166"/>
      <c r="AHE6" s="166"/>
      <c r="AHF6" s="166"/>
      <c r="AHG6" s="166"/>
      <c r="AHH6" s="166"/>
      <c r="AHI6" s="166"/>
      <c r="AHJ6" s="166"/>
      <c r="AHK6" s="166"/>
      <c r="AHL6" s="166"/>
      <c r="AHM6" s="166"/>
      <c r="AHN6" s="166"/>
      <c r="AHO6" s="166"/>
      <c r="AHP6" s="166"/>
      <c r="AHQ6" s="166"/>
      <c r="AHR6" s="166"/>
      <c r="AHS6" s="166"/>
      <c r="AHT6" s="166"/>
      <c r="AHU6" s="166"/>
      <c r="AHV6" s="166"/>
      <c r="AHW6" s="166"/>
      <c r="AHX6" s="166"/>
      <c r="AHY6" s="166"/>
      <c r="AHZ6" s="166"/>
      <c r="AIA6" s="166"/>
      <c r="AIB6" s="166"/>
      <c r="AIC6" s="166"/>
      <c r="AID6" s="166"/>
      <c r="AIE6" s="166"/>
      <c r="AIF6" s="166"/>
      <c r="AIG6" s="166"/>
      <c r="AIH6" s="166"/>
      <c r="AII6" s="166"/>
      <c r="AIJ6" s="166"/>
      <c r="AIK6" s="166"/>
      <c r="AIL6" s="166"/>
      <c r="AIM6" s="166"/>
      <c r="AIN6" s="166"/>
      <c r="AIO6" s="166"/>
      <c r="AIP6" s="166"/>
      <c r="AIQ6" s="166"/>
      <c r="AIR6" s="166"/>
      <c r="AIS6" s="166"/>
      <c r="AIT6" s="166"/>
      <c r="AIU6" s="166"/>
      <c r="AIV6" s="166"/>
      <c r="AIW6" s="166"/>
      <c r="AIX6" s="166"/>
      <c r="AIY6" s="166"/>
      <c r="AIZ6" s="166"/>
      <c r="AJA6" s="166"/>
      <c r="AJB6" s="166"/>
      <c r="AJC6" s="166"/>
      <c r="AJD6" s="166"/>
      <c r="AJE6" s="166"/>
      <c r="AJF6" s="166"/>
      <c r="AJG6" s="166"/>
      <c r="AJH6" s="166"/>
      <c r="AJI6" s="166"/>
      <c r="AJJ6" s="166"/>
      <c r="AJK6" s="166"/>
      <c r="AJL6" s="166"/>
      <c r="AJM6" s="166"/>
      <c r="AJN6" s="166"/>
      <c r="AJO6" s="166"/>
      <c r="AJP6" s="166"/>
      <c r="AJQ6" s="166"/>
      <c r="AJR6" s="166"/>
      <c r="AJS6" s="166"/>
      <c r="AJT6" s="166"/>
      <c r="AJU6" s="166"/>
      <c r="AJV6" s="166"/>
      <c r="AJW6" s="166"/>
      <c r="AJX6" s="166"/>
      <c r="AJY6" s="166"/>
      <c r="AJZ6" s="166"/>
      <c r="AKA6" s="166"/>
      <c r="AKB6" s="166"/>
      <c r="AKC6" s="166"/>
      <c r="AKD6" s="166"/>
      <c r="AKE6" s="166"/>
      <c r="AKF6" s="166"/>
      <c r="AKG6" s="166"/>
      <c r="AKH6" s="166"/>
      <c r="AKI6" s="166"/>
      <c r="AKJ6" s="166"/>
      <c r="AKK6" s="166"/>
      <c r="AKL6" s="166"/>
      <c r="AKM6" s="166"/>
      <c r="AKN6" s="166"/>
      <c r="AKO6" s="166"/>
      <c r="AKP6" s="166"/>
      <c r="AKQ6" s="166"/>
      <c r="AKR6" s="166"/>
      <c r="AKS6" s="166"/>
      <c r="AKT6" s="166"/>
      <c r="AKU6" s="166"/>
      <c r="AKV6" s="166"/>
      <c r="AKW6" s="166"/>
      <c r="AKX6" s="166"/>
      <c r="AKY6" s="166"/>
      <c r="AKZ6" s="166"/>
      <c r="ALA6" s="166"/>
      <c r="ALB6" s="166"/>
      <c r="ALC6" s="166"/>
      <c r="ALD6" s="166"/>
      <c r="ALE6" s="166"/>
      <c r="ALF6" s="166"/>
      <c r="ALG6" s="166"/>
      <c r="ALH6" s="166"/>
      <c r="ALI6" s="166"/>
      <c r="ALJ6" s="166"/>
      <c r="ALK6" s="166"/>
      <c r="ALL6" s="166"/>
      <c r="ALM6" s="166"/>
      <c r="ALN6" s="166"/>
      <c r="ALO6" s="166"/>
      <c r="ALP6" s="166"/>
      <c r="ALQ6" s="166"/>
      <c r="ALR6" s="166"/>
      <c r="ALS6" s="166"/>
      <c r="ALT6" s="166"/>
      <c r="ALU6" s="166"/>
      <c r="ALV6" s="166"/>
      <c r="ALW6" s="166"/>
      <c r="ALX6" s="166"/>
      <c r="ALY6" s="166"/>
      <c r="ALZ6" s="166"/>
      <c r="AMA6" s="166"/>
      <c r="AMB6" s="166"/>
      <c r="AMC6" s="166"/>
      <c r="AMD6" s="166"/>
      <c r="AME6" s="166"/>
      <c r="AMF6" s="166"/>
      <c r="AMG6" s="166"/>
      <c r="AMH6" s="166"/>
      <c r="AMI6" s="166"/>
      <c r="AMJ6" s="166"/>
      <c r="AMK6" s="166"/>
      <c r="AML6" s="166"/>
      <c r="AMM6" s="166"/>
      <c r="AMN6" s="166"/>
      <c r="AMO6" s="166"/>
      <c r="AMP6" s="166"/>
      <c r="AMQ6" s="166"/>
      <c r="AMR6" s="166"/>
      <c r="AMS6" s="166"/>
      <c r="AMT6" s="166"/>
      <c r="AMU6" s="166"/>
      <c r="AMV6" s="166"/>
      <c r="AMW6" s="166"/>
      <c r="AMX6" s="166"/>
      <c r="AMY6" s="166"/>
      <c r="AMZ6" s="166"/>
      <c r="ANA6" s="166"/>
      <c r="ANB6" s="166"/>
      <c r="ANC6" s="166"/>
      <c r="AND6" s="166"/>
      <c r="ANE6" s="166"/>
      <c r="ANF6" s="166"/>
      <c r="ANG6" s="166"/>
      <c r="ANH6" s="166"/>
      <c r="ANI6" s="166"/>
      <c r="ANJ6" s="166"/>
      <c r="ANK6" s="166"/>
      <c r="ANL6" s="166"/>
      <c r="ANM6" s="166"/>
      <c r="ANN6" s="166"/>
      <c r="ANO6" s="166"/>
      <c r="ANP6" s="166"/>
      <c r="ANQ6" s="166"/>
      <c r="ANR6" s="166"/>
      <c r="ANS6" s="166"/>
      <c r="ANT6" s="166"/>
      <c r="ANU6" s="166"/>
      <c r="ANV6" s="166"/>
      <c r="ANW6" s="166"/>
      <c r="ANX6" s="166"/>
      <c r="ANY6" s="166"/>
      <c r="ANZ6" s="166"/>
      <c r="AOA6" s="166"/>
      <c r="AOB6" s="166"/>
      <c r="AOC6" s="166"/>
      <c r="AOD6" s="166"/>
      <c r="AOE6" s="166"/>
      <c r="AOF6" s="166"/>
      <c r="AOG6" s="166"/>
      <c r="AOH6" s="166"/>
      <c r="AOI6" s="166"/>
      <c r="AOJ6" s="166"/>
      <c r="AOK6" s="166"/>
      <c r="AOL6" s="166"/>
      <c r="AOM6" s="166"/>
      <c r="AON6" s="166"/>
      <c r="AOO6" s="166"/>
      <c r="AOP6" s="166"/>
      <c r="AOQ6" s="166"/>
      <c r="AOR6" s="166"/>
      <c r="AOS6" s="166"/>
      <c r="AOT6" s="166"/>
      <c r="AOU6" s="166"/>
      <c r="AOV6" s="166"/>
      <c r="AOW6" s="166"/>
      <c r="AOX6" s="166"/>
      <c r="AOY6" s="166"/>
      <c r="AOZ6" s="166"/>
      <c r="APA6" s="166"/>
      <c r="APB6" s="166"/>
      <c r="APC6" s="166"/>
      <c r="APD6" s="166"/>
      <c r="APE6" s="166"/>
      <c r="APF6" s="166"/>
      <c r="APG6" s="166"/>
      <c r="APH6" s="166"/>
      <c r="API6" s="166"/>
      <c r="APJ6" s="166"/>
      <c r="APK6" s="166"/>
      <c r="APL6" s="166"/>
      <c r="APM6" s="166"/>
      <c r="APN6" s="166"/>
      <c r="APO6" s="166"/>
      <c r="APP6" s="166"/>
      <c r="APQ6" s="166"/>
      <c r="APR6" s="166"/>
      <c r="APS6" s="166"/>
      <c r="APT6" s="166"/>
      <c r="APU6" s="166"/>
      <c r="APV6" s="166"/>
      <c r="APW6" s="166"/>
      <c r="APX6" s="166"/>
      <c r="APY6" s="166"/>
      <c r="APZ6" s="166"/>
      <c r="AQA6" s="166"/>
      <c r="AQB6" s="166"/>
      <c r="AQC6" s="166"/>
      <c r="AQD6" s="166"/>
      <c r="AQE6" s="166"/>
      <c r="AQF6" s="166"/>
      <c r="AQG6" s="166"/>
      <c r="AQH6" s="166"/>
      <c r="AQI6" s="166"/>
      <c r="AQJ6" s="166"/>
      <c r="AQK6" s="166"/>
      <c r="AQL6" s="166"/>
      <c r="AQM6" s="166"/>
      <c r="AQN6" s="166"/>
      <c r="AQO6" s="166"/>
      <c r="AQP6" s="166"/>
      <c r="AQQ6" s="166"/>
      <c r="AQR6" s="166"/>
      <c r="AQS6" s="166"/>
      <c r="AQT6" s="166"/>
      <c r="AQU6" s="166"/>
      <c r="AQV6" s="166"/>
      <c r="AQW6" s="166"/>
      <c r="AQX6" s="166"/>
      <c r="AQY6" s="166"/>
      <c r="AQZ6" s="166"/>
      <c r="ARA6" s="166"/>
      <c r="ARB6" s="166"/>
      <c r="ARC6" s="166"/>
      <c r="ARD6" s="166"/>
      <c r="ARE6" s="166"/>
      <c r="ARF6" s="166"/>
      <c r="ARG6" s="166"/>
      <c r="ARH6" s="166"/>
      <c r="ARI6" s="166"/>
      <c r="ARJ6" s="166"/>
      <c r="ARK6" s="166"/>
      <c r="ARL6" s="166"/>
      <c r="ARM6" s="166"/>
      <c r="ARN6" s="166"/>
      <c r="ARO6" s="166"/>
      <c r="ARP6" s="166"/>
      <c r="ARQ6" s="166"/>
      <c r="ARR6" s="166"/>
      <c r="ARS6" s="166"/>
      <c r="ART6" s="166"/>
      <c r="ARU6" s="166"/>
      <c r="ARV6" s="166"/>
      <c r="ARW6" s="166"/>
      <c r="ARX6" s="166"/>
      <c r="ARY6" s="166"/>
      <c r="ARZ6" s="166"/>
      <c r="ASA6" s="166"/>
      <c r="ASB6" s="166"/>
      <c r="ASC6" s="166"/>
      <c r="ASD6" s="166"/>
      <c r="ASE6" s="166"/>
      <c r="ASF6" s="166"/>
      <c r="ASG6" s="166"/>
      <c r="ASH6" s="166"/>
      <c r="ASI6" s="166"/>
      <c r="ASJ6" s="166"/>
      <c r="ASK6" s="166"/>
      <c r="ASL6" s="166"/>
      <c r="ASM6" s="166"/>
      <c r="ASN6" s="166"/>
      <c r="ASO6" s="166"/>
      <c r="ASP6" s="166"/>
      <c r="ASQ6" s="166"/>
      <c r="ASR6" s="166"/>
      <c r="ASS6" s="166"/>
      <c r="AST6" s="166"/>
      <c r="ASU6" s="166"/>
      <c r="ASV6" s="166"/>
      <c r="ASW6" s="166"/>
      <c r="ASX6" s="166"/>
      <c r="ASY6" s="166"/>
      <c r="ASZ6" s="166"/>
      <c r="ATA6" s="166"/>
      <c r="ATB6" s="166"/>
      <c r="ATC6" s="166"/>
      <c r="ATD6" s="166"/>
      <c r="ATE6" s="166"/>
      <c r="ATF6" s="166"/>
      <c r="ATG6" s="166"/>
      <c r="ATH6" s="166"/>
      <c r="ATI6" s="166"/>
      <c r="ATJ6" s="166"/>
      <c r="ATK6" s="166"/>
      <c r="ATL6" s="166"/>
      <c r="ATM6" s="166"/>
      <c r="ATN6" s="166"/>
      <c r="ATO6" s="166"/>
      <c r="ATP6" s="166"/>
      <c r="ATQ6" s="166"/>
      <c r="ATR6" s="166"/>
      <c r="ATS6" s="166"/>
      <c r="ATT6" s="166"/>
      <c r="ATU6" s="166"/>
      <c r="ATV6" s="166"/>
      <c r="ATW6" s="166"/>
      <c r="ATX6" s="166"/>
      <c r="ATY6" s="166"/>
      <c r="ATZ6" s="166"/>
      <c r="AUA6" s="166"/>
      <c r="AUB6" s="166"/>
      <c r="AUC6" s="166"/>
      <c r="AUD6" s="166"/>
      <c r="AUE6" s="166"/>
      <c r="AUF6" s="166"/>
      <c r="AUG6" s="166"/>
      <c r="AUH6" s="166"/>
      <c r="AUI6" s="166"/>
      <c r="AUJ6" s="166"/>
      <c r="AUK6" s="166"/>
      <c r="AUL6" s="166"/>
      <c r="AUM6" s="166"/>
      <c r="AUN6" s="166"/>
      <c r="AUO6" s="166"/>
    </row>
    <row r="7" spans="1:1237" s="107" customFormat="1" ht="15" customHeight="1" x14ac:dyDescent="0.2">
      <c r="A7" s="176"/>
      <c r="B7" s="190">
        <v>3</v>
      </c>
      <c r="C7" s="75"/>
      <c r="D7" s="162"/>
      <c r="E7" s="162"/>
      <c r="F7" s="162"/>
      <c r="G7" s="166"/>
      <c r="H7" s="166"/>
      <c r="I7" s="166"/>
      <c r="J7" s="166"/>
      <c r="K7" s="166"/>
      <c r="L7" s="166"/>
      <c r="M7" s="166"/>
      <c r="N7" s="166"/>
      <c r="O7" s="166"/>
      <c r="P7" s="166"/>
      <c r="Q7" s="166"/>
      <c r="R7" s="166"/>
      <c r="S7" s="166"/>
      <c r="T7" s="166"/>
      <c r="U7" s="166"/>
      <c r="V7" s="166"/>
      <c r="W7" s="166"/>
      <c r="X7" s="166"/>
      <c r="Y7" s="166"/>
      <c r="Z7" s="166"/>
      <c r="AA7" s="166"/>
      <c r="AB7" s="166"/>
      <c r="AC7" s="166"/>
      <c r="AD7" s="166"/>
      <c r="AE7" s="166"/>
      <c r="AF7" s="166"/>
      <c r="AG7" s="166"/>
      <c r="AH7" s="166"/>
      <c r="AI7" s="166"/>
      <c r="AJ7" s="166"/>
      <c r="AK7" s="166"/>
      <c r="AL7" s="166"/>
      <c r="AM7" s="166"/>
      <c r="AN7" s="166"/>
      <c r="AO7" s="166"/>
      <c r="AP7" s="166"/>
      <c r="AQ7" s="166"/>
      <c r="AR7" s="166"/>
      <c r="AS7" s="166"/>
      <c r="AT7" s="166"/>
      <c r="AU7" s="166"/>
      <c r="AV7" s="166"/>
      <c r="AW7" s="166"/>
      <c r="AX7" s="166"/>
      <c r="AY7" s="166"/>
      <c r="AZ7" s="166"/>
      <c r="BA7" s="166"/>
      <c r="BB7" s="166"/>
      <c r="BC7" s="166"/>
      <c r="BD7" s="166"/>
      <c r="BE7" s="166"/>
      <c r="BF7" s="166"/>
      <c r="BG7" s="166"/>
      <c r="BH7" s="166"/>
      <c r="BI7" s="166"/>
      <c r="BJ7" s="166"/>
      <c r="BK7" s="166"/>
      <c r="BL7" s="166"/>
      <c r="BM7" s="166"/>
      <c r="BN7" s="166"/>
      <c r="BO7" s="166"/>
      <c r="BP7" s="166"/>
      <c r="BQ7" s="166"/>
      <c r="BR7" s="166"/>
      <c r="BS7" s="166"/>
      <c r="BT7" s="166"/>
      <c r="BU7" s="166"/>
      <c r="BV7" s="166"/>
      <c r="BW7" s="166"/>
      <c r="BX7" s="166"/>
      <c r="BY7" s="166"/>
      <c r="BZ7" s="166"/>
      <c r="CA7" s="166"/>
      <c r="CB7" s="166"/>
      <c r="CC7" s="166"/>
      <c r="CD7" s="166"/>
      <c r="CE7" s="166"/>
      <c r="CF7" s="166"/>
      <c r="CG7" s="166"/>
      <c r="CH7" s="166"/>
      <c r="CI7" s="166"/>
      <c r="CJ7" s="166"/>
      <c r="CK7" s="166"/>
      <c r="CL7" s="166"/>
      <c r="CM7" s="166"/>
      <c r="CN7" s="166"/>
      <c r="CO7" s="166"/>
      <c r="CP7" s="166"/>
      <c r="CQ7" s="166"/>
      <c r="CR7" s="166"/>
      <c r="CS7" s="166"/>
      <c r="CT7" s="166"/>
      <c r="CU7" s="166"/>
      <c r="CV7" s="166"/>
      <c r="CW7" s="166"/>
      <c r="CX7" s="166"/>
      <c r="CY7" s="166"/>
      <c r="CZ7" s="166"/>
      <c r="DA7" s="166"/>
      <c r="DB7" s="166"/>
      <c r="DC7" s="166"/>
      <c r="DD7" s="166"/>
      <c r="DE7" s="166"/>
      <c r="DF7" s="166"/>
      <c r="DG7" s="166"/>
      <c r="DH7" s="166"/>
      <c r="DI7" s="166"/>
      <c r="DJ7" s="166"/>
      <c r="DK7" s="166"/>
      <c r="DL7" s="166"/>
      <c r="DM7" s="166"/>
      <c r="DN7" s="166"/>
      <c r="DO7" s="166"/>
      <c r="DP7" s="166"/>
      <c r="DQ7" s="166"/>
      <c r="DR7" s="166"/>
      <c r="DS7" s="166"/>
      <c r="DT7" s="166"/>
      <c r="DU7" s="166"/>
      <c r="DV7" s="166"/>
      <c r="DW7" s="166"/>
      <c r="DX7" s="166"/>
      <c r="DY7" s="166"/>
      <c r="DZ7" s="166"/>
      <c r="EA7" s="166"/>
      <c r="EB7" s="166"/>
      <c r="EC7" s="166"/>
      <c r="ED7" s="166"/>
      <c r="EE7" s="166"/>
      <c r="EF7" s="166"/>
      <c r="EG7" s="166"/>
      <c r="EH7" s="166"/>
      <c r="EI7" s="166"/>
      <c r="EJ7" s="166"/>
      <c r="EK7" s="166"/>
      <c r="EL7" s="166"/>
      <c r="EM7" s="166"/>
      <c r="EN7" s="166"/>
      <c r="EO7" s="166"/>
      <c r="EP7" s="166"/>
      <c r="EQ7" s="166"/>
      <c r="ER7" s="166"/>
      <c r="ES7" s="166"/>
      <c r="ET7" s="166"/>
      <c r="EU7" s="166"/>
      <c r="EV7" s="166"/>
      <c r="EW7" s="166"/>
      <c r="EX7" s="166"/>
      <c r="EY7" s="166"/>
      <c r="EZ7" s="166"/>
      <c r="FA7" s="166"/>
      <c r="FB7" s="166"/>
      <c r="FC7" s="166"/>
      <c r="FD7" s="166"/>
      <c r="FE7" s="166"/>
      <c r="FF7" s="166"/>
      <c r="FG7" s="166"/>
      <c r="FH7" s="166"/>
      <c r="FI7" s="166"/>
      <c r="FJ7" s="166"/>
      <c r="FK7" s="166"/>
      <c r="FL7" s="166"/>
      <c r="FM7" s="166"/>
      <c r="FN7" s="166"/>
      <c r="FO7" s="166"/>
      <c r="FP7" s="166"/>
      <c r="FQ7" s="166"/>
      <c r="FR7" s="166"/>
      <c r="FS7" s="166"/>
      <c r="FT7" s="166"/>
      <c r="FU7" s="166"/>
      <c r="FV7" s="166"/>
      <c r="FW7" s="166"/>
      <c r="FX7" s="166"/>
      <c r="FY7" s="166"/>
      <c r="FZ7" s="166"/>
      <c r="GA7" s="166"/>
      <c r="GB7" s="166"/>
      <c r="GC7" s="166"/>
      <c r="GD7" s="166"/>
      <c r="GE7" s="166"/>
      <c r="GF7" s="166"/>
      <c r="GG7" s="166"/>
      <c r="GH7" s="166"/>
      <c r="GI7" s="166"/>
      <c r="GJ7" s="166"/>
      <c r="GK7" s="166"/>
      <c r="GL7" s="166"/>
      <c r="GM7" s="166"/>
      <c r="GN7" s="166"/>
      <c r="GO7" s="166"/>
      <c r="GP7" s="166"/>
      <c r="GQ7" s="166"/>
      <c r="GR7" s="166"/>
      <c r="GS7" s="166"/>
      <c r="GT7" s="166"/>
      <c r="GU7" s="166"/>
      <c r="GV7" s="166"/>
      <c r="GW7" s="166"/>
      <c r="GX7" s="166"/>
      <c r="GY7" s="166"/>
      <c r="GZ7" s="166"/>
      <c r="HA7" s="166"/>
      <c r="HB7" s="166"/>
      <c r="HC7" s="166"/>
      <c r="HD7" s="166"/>
      <c r="HE7" s="166"/>
      <c r="HF7" s="166"/>
      <c r="HG7" s="166"/>
      <c r="HH7" s="166"/>
      <c r="HI7" s="166"/>
      <c r="HJ7" s="166"/>
      <c r="HK7" s="166"/>
      <c r="HL7" s="166"/>
      <c r="HM7" s="166"/>
      <c r="HN7" s="166"/>
      <c r="HO7" s="166"/>
      <c r="HP7" s="166"/>
      <c r="HQ7" s="166"/>
      <c r="HR7" s="166"/>
      <c r="HS7" s="166"/>
      <c r="HT7" s="166"/>
      <c r="HU7" s="166"/>
      <c r="HV7" s="166"/>
      <c r="HW7" s="166"/>
      <c r="HX7" s="166"/>
      <c r="HY7" s="166"/>
      <c r="HZ7" s="166"/>
      <c r="IA7" s="166"/>
      <c r="IB7" s="166"/>
      <c r="IC7" s="166"/>
      <c r="ID7" s="166"/>
      <c r="IE7" s="166"/>
      <c r="IF7" s="166"/>
      <c r="IG7" s="166"/>
      <c r="IH7" s="166"/>
      <c r="II7" s="166"/>
      <c r="IJ7" s="166"/>
      <c r="IK7" s="166"/>
      <c r="IL7" s="166"/>
      <c r="IM7" s="166"/>
      <c r="IN7" s="166"/>
      <c r="IO7" s="166"/>
      <c r="IP7" s="166"/>
      <c r="IQ7" s="166"/>
      <c r="IR7" s="166"/>
      <c r="IS7" s="166"/>
      <c r="IT7" s="166"/>
      <c r="IU7" s="166"/>
      <c r="IV7" s="166"/>
      <c r="IW7" s="166"/>
      <c r="IX7" s="166"/>
      <c r="IY7" s="166"/>
      <c r="IZ7" s="166"/>
      <c r="JA7" s="166"/>
      <c r="JB7" s="166"/>
      <c r="JC7" s="166"/>
      <c r="JD7" s="166"/>
      <c r="JE7" s="166"/>
      <c r="JF7" s="166"/>
      <c r="JG7" s="166"/>
      <c r="JH7" s="166"/>
      <c r="JI7" s="166"/>
      <c r="JJ7" s="166"/>
      <c r="JK7" s="166"/>
      <c r="JL7" s="166"/>
      <c r="JM7" s="166"/>
      <c r="JN7" s="166"/>
      <c r="JO7" s="166"/>
      <c r="JP7" s="166"/>
      <c r="JQ7" s="166"/>
      <c r="JR7" s="166"/>
      <c r="JS7" s="166"/>
      <c r="JT7" s="166"/>
      <c r="JU7" s="166"/>
      <c r="JV7" s="166"/>
      <c r="JW7" s="166"/>
      <c r="JX7" s="166"/>
      <c r="JY7" s="166"/>
      <c r="JZ7" s="166"/>
      <c r="KA7" s="166"/>
      <c r="KB7" s="166"/>
      <c r="KC7" s="166"/>
      <c r="KD7" s="166"/>
      <c r="KE7" s="166"/>
      <c r="KF7" s="166"/>
      <c r="KG7" s="166"/>
      <c r="KH7" s="166"/>
      <c r="KI7" s="166"/>
      <c r="KJ7" s="166"/>
      <c r="KK7" s="166"/>
      <c r="KL7" s="166"/>
      <c r="KM7" s="166"/>
      <c r="KN7" s="166"/>
      <c r="KO7" s="166"/>
      <c r="KP7" s="166"/>
      <c r="KQ7" s="166"/>
      <c r="KR7" s="166"/>
      <c r="KS7" s="166"/>
      <c r="KT7" s="166"/>
      <c r="KU7" s="166"/>
      <c r="KV7" s="166"/>
      <c r="KW7" s="166"/>
      <c r="KX7" s="166"/>
      <c r="KY7" s="166"/>
      <c r="KZ7" s="166"/>
      <c r="LA7" s="166"/>
      <c r="LB7" s="166"/>
      <c r="LC7" s="166"/>
      <c r="LD7" s="166"/>
      <c r="LE7" s="166"/>
      <c r="LF7" s="166"/>
      <c r="LG7" s="166"/>
      <c r="LH7" s="166"/>
      <c r="LI7" s="166"/>
      <c r="LJ7" s="166"/>
      <c r="LK7" s="166"/>
      <c r="LL7" s="166"/>
      <c r="LM7" s="166"/>
      <c r="LN7" s="166"/>
      <c r="LO7" s="166"/>
      <c r="LP7" s="166"/>
      <c r="LQ7" s="166"/>
      <c r="LR7" s="166"/>
      <c r="LS7" s="166"/>
      <c r="LT7" s="166"/>
      <c r="LU7" s="166"/>
      <c r="LV7" s="166"/>
      <c r="LW7" s="166"/>
      <c r="LX7" s="166"/>
      <c r="LY7" s="166"/>
      <c r="LZ7" s="166"/>
      <c r="MA7" s="166"/>
      <c r="MB7" s="166"/>
      <c r="MC7" s="166"/>
      <c r="MD7" s="166"/>
      <c r="ME7" s="166"/>
      <c r="MF7" s="166"/>
      <c r="MG7" s="166"/>
      <c r="MH7" s="166"/>
      <c r="MI7" s="166"/>
      <c r="MJ7" s="166"/>
      <c r="MK7" s="166"/>
      <c r="ML7" s="166"/>
      <c r="MM7" s="166"/>
      <c r="MN7" s="166"/>
      <c r="MO7" s="166"/>
      <c r="MP7" s="166"/>
      <c r="MQ7" s="166"/>
      <c r="MR7" s="166"/>
      <c r="MS7" s="166"/>
      <c r="MT7" s="166"/>
      <c r="MU7" s="166"/>
      <c r="MV7" s="166"/>
      <c r="MW7" s="166"/>
      <c r="MX7" s="166"/>
      <c r="MY7" s="166"/>
      <c r="MZ7" s="166"/>
      <c r="NA7" s="166"/>
      <c r="NB7" s="166"/>
      <c r="NC7" s="166"/>
      <c r="ND7" s="166"/>
      <c r="NE7" s="166"/>
      <c r="NF7" s="166"/>
      <c r="NG7" s="166"/>
      <c r="NH7" s="166"/>
      <c r="NI7" s="166"/>
      <c r="NJ7" s="166"/>
      <c r="NK7" s="166"/>
      <c r="NL7" s="166"/>
      <c r="NM7" s="166"/>
      <c r="NN7" s="166"/>
      <c r="NO7" s="166"/>
      <c r="NP7" s="166"/>
      <c r="NQ7" s="166"/>
      <c r="NR7" s="166"/>
      <c r="NS7" s="166"/>
      <c r="NT7" s="166"/>
      <c r="NU7" s="166"/>
      <c r="NV7" s="166"/>
      <c r="NW7" s="166"/>
      <c r="NX7" s="166"/>
      <c r="NY7" s="166"/>
      <c r="NZ7" s="166"/>
      <c r="OA7" s="166"/>
      <c r="OB7" s="166"/>
      <c r="OC7" s="166"/>
      <c r="OD7" s="166"/>
      <c r="OE7" s="166"/>
      <c r="OF7" s="166"/>
      <c r="OG7" s="166"/>
      <c r="OH7" s="166"/>
      <c r="OI7" s="166"/>
      <c r="OJ7" s="166"/>
      <c r="OK7" s="166"/>
      <c r="OL7" s="166"/>
      <c r="OM7" s="166"/>
      <c r="ON7" s="166"/>
      <c r="OO7" s="166"/>
      <c r="OP7" s="166"/>
      <c r="OQ7" s="166"/>
      <c r="OR7" s="166"/>
      <c r="OS7" s="166"/>
      <c r="OT7" s="166"/>
      <c r="OU7" s="166"/>
      <c r="OV7" s="166"/>
      <c r="OW7" s="166"/>
      <c r="OX7" s="166"/>
      <c r="OY7" s="166"/>
      <c r="OZ7" s="166"/>
      <c r="PA7" s="166"/>
      <c r="PB7" s="166"/>
      <c r="PC7" s="166"/>
      <c r="PD7" s="166"/>
      <c r="PE7" s="166"/>
      <c r="PF7" s="166"/>
      <c r="PG7" s="166"/>
      <c r="PH7" s="166"/>
      <c r="PI7" s="166"/>
      <c r="PJ7" s="166"/>
      <c r="PK7" s="166"/>
      <c r="PL7" s="166"/>
      <c r="PM7" s="166"/>
      <c r="PN7" s="166"/>
      <c r="PO7" s="166"/>
      <c r="PP7" s="166"/>
      <c r="PQ7" s="166"/>
      <c r="PR7" s="166"/>
      <c r="PS7" s="166"/>
      <c r="PT7" s="166"/>
      <c r="PU7" s="166"/>
      <c r="PV7" s="166"/>
      <c r="PW7" s="166"/>
      <c r="PX7" s="166"/>
      <c r="PY7" s="166"/>
      <c r="PZ7" s="166"/>
      <c r="QA7" s="166"/>
      <c r="QB7" s="166"/>
      <c r="QC7" s="166"/>
      <c r="QD7" s="166"/>
      <c r="QE7" s="166"/>
      <c r="QF7" s="166"/>
      <c r="QG7" s="166"/>
      <c r="QH7" s="166"/>
      <c r="QI7" s="166"/>
      <c r="QJ7" s="166"/>
      <c r="QK7" s="166"/>
      <c r="QL7" s="166"/>
      <c r="QM7" s="166"/>
      <c r="QN7" s="166"/>
      <c r="QO7" s="166"/>
      <c r="QP7" s="166"/>
      <c r="QQ7" s="166"/>
      <c r="QR7" s="166"/>
      <c r="QS7" s="166"/>
      <c r="QT7" s="166"/>
      <c r="QU7" s="166"/>
      <c r="QV7" s="166"/>
      <c r="QW7" s="166"/>
      <c r="QX7" s="166"/>
      <c r="QY7" s="166"/>
      <c r="QZ7" s="166"/>
      <c r="RA7" s="166"/>
      <c r="RB7" s="166"/>
      <c r="RC7" s="166"/>
      <c r="RD7" s="166"/>
      <c r="RE7" s="166"/>
      <c r="RF7" s="166"/>
      <c r="RG7" s="166"/>
      <c r="RH7" s="166"/>
      <c r="RI7" s="166"/>
      <c r="RJ7" s="166"/>
      <c r="RK7" s="166"/>
      <c r="RL7" s="166"/>
      <c r="RM7" s="166"/>
      <c r="RN7" s="166"/>
      <c r="RO7" s="166"/>
      <c r="RP7" s="166"/>
      <c r="RQ7" s="166"/>
      <c r="RR7" s="166"/>
      <c r="RS7" s="166"/>
      <c r="RT7" s="166"/>
      <c r="RU7" s="166"/>
      <c r="RV7" s="166"/>
      <c r="RW7" s="166"/>
      <c r="RX7" s="166"/>
      <c r="RY7" s="166"/>
      <c r="RZ7" s="166"/>
      <c r="SA7" s="166"/>
      <c r="SB7" s="166"/>
      <c r="SC7" s="166"/>
      <c r="SD7" s="166"/>
      <c r="SE7" s="166"/>
      <c r="SF7" s="166"/>
      <c r="SG7" s="166"/>
      <c r="SH7" s="166"/>
      <c r="SI7" s="166"/>
      <c r="SJ7" s="166"/>
      <c r="SK7" s="166"/>
      <c r="SL7" s="166"/>
      <c r="SM7" s="166"/>
      <c r="SN7" s="166"/>
      <c r="SO7" s="166"/>
      <c r="SP7" s="166"/>
      <c r="SQ7" s="166"/>
      <c r="SR7" s="166"/>
      <c r="SS7" s="166"/>
      <c r="ST7" s="166"/>
      <c r="SU7" s="166"/>
      <c r="SV7" s="166"/>
      <c r="SW7" s="166"/>
      <c r="SX7" s="166"/>
      <c r="SY7" s="166"/>
      <c r="SZ7" s="166"/>
      <c r="TA7" s="166"/>
      <c r="TB7" s="166"/>
      <c r="TC7" s="166"/>
      <c r="TD7" s="166"/>
      <c r="TE7" s="166"/>
      <c r="TF7" s="166"/>
      <c r="TG7" s="166"/>
      <c r="TH7" s="166"/>
      <c r="TI7" s="166"/>
      <c r="TJ7" s="166"/>
      <c r="TK7" s="166"/>
      <c r="TL7" s="166"/>
      <c r="TM7" s="166"/>
      <c r="TN7" s="166"/>
      <c r="TO7" s="166"/>
      <c r="TP7" s="166"/>
      <c r="TQ7" s="166"/>
      <c r="TR7" s="166"/>
      <c r="TS7" s="166"/>
      <c r="TT7" s="166"/>
      <c r="TU7" s="166"/>
      <c r="TV7" s="166"/>
      <c r="TW7" s="166"/>
      <c r="TX7" s="166"/>
      <c r="TY7" s="166"/>
      <c r="TZ7" s="166"/>
      <c r="UA7" s="166"/>
      <c r="UB7" s="166"/>
      <c r="UC7" s="166"/>
      <c r="UD7" s="166"/>
      <c r="UE7" s="166"/>
      <c r="UF7" s="166"/>
      <c r="UG7" s="166"/>
      <c r="UH7" s="166"/>
      <c r="UI7" s="166"/>
      <c r="UJ7" s="166"/>
      <c r="UK7" s="166"/>
      <c r="UL7" s="166"/>
      <c r="UM7" s="166"/>
      <c r="UN7" s="166"/>
      <c r="UO7" s="166"/>
      <c r="UP7" s="166"/>
      <c r="UQ7" s="166"/>
      <c r="UR7" s="166"/>
      <c r="US7" s="166"/>
      <c r="UT7" s="166"/>
      <c r="UU7" s="166"/>
      <c r="UV7" s="166"/>
      <c r="UW7" s="166"/>
      <c r="UX7" s="166"/>
      <c r="UY7" s="166"/>
      <c r="UZ7" s="166"/>
      <c r="VA7" s="166"/>
      <c r="VB7" s="166"/>
      <c r="VC7" s="166"/>
      <c r="VD7" s="166"/>
      <c r="VE7" s="166"/>
      <c r="VF7" s="166"/>
      <c r="VG7" s="166"/>
      <c r="VH7" s="166"/>
      <c r="VI7" s="166"/>
      <c r="VJ7" s="166"/>
      <c r="VK7" s="166"/>
      <c r="VL7" s="166"/>
      <c r="VM7" s="166"/>
      <c r="VN7" s="166"/>
      <c r="VO7" s="166"/>
      <c r="VP7" s="166"/>
      <c r="VQ7" s="166"/>
      <c r="VR7" s="166"/>
      <c r="VS7" s="166"/>
      <c r="VT7" s="166"/>
      <c r="VU7" s="166"/>
      <c r="VV7" s="166"/>
      <c r="VW7" s="166"/>
      <c r="VX7" s="166"/>
      <c r="VY7" s="166"/>
      <c r="VZ7" s="166"/>
      <c r="WA7" s="166"/>
      <c r="WB7" s="166"/>
      <c r="WC7" s="166"/>
      <c r="WD7" s="166"/>
      <c r="WE7" s="166"/>
      <c r="WF7" s="166"/>
      <c r="WG7" s="166"/>
      <c r="WH7" s="166"/>
      <c r="WI7" s="166"/>
      <c r="WJ7" s="166"/>
      <c r="WK7" s="166"/>
      <c r="WL7" s="166"/>
      <c r="WM7" s="166"/>
      <c r="WN7" s="166"/>
      <c r="WO7" s="166"/>
      <c r="WP7" s="166"/>
      <c r="WQ7" s="166"/>
      <c r="WR7" s="166"/>
      <c r="WS7" s="166"/>
      <c r="WT7" s="166"/>
      <c r="WU7" s="166"/>
      <c r="WV7" s="166"/>
      <c r="WW7" s="166"/>
      <c r="WX7" s="166"/>
      <c r="WY7" s="166"/>
      <c r="WZ7" s="166"/>
      <c r="XA7" s="166"/>
      <c r="XB7" s="166"/>
      <c r="XC7" s="166"/>
      <c r="XD7" s="166"/>
      <c r="XE7" s="166"/>
      <c r="XF7" s="166"/>
      <c r="XG7" s="166"/>
      <c r="XH7" s="166"/>
      <c r="XI7" s="166"/>
      <c r="XJ7" s="166"/>
      <c r="XK7" s="166"/>
      <c r="XL7" s="166"/>
      <c r="XM7" s="166"/>
      <c r="XN7" s="166"/>
      <c r="XO7" s="166"/>
      <c r="XP7" s="166"/>
      <c r="XQ7" s="166"/>
      <c r="XR7" s="166"/>
      <c r="XS7" s="166"/>
      <c r="XT7" s="166"/>
      <c r="XU7" s="166"/>
      <c r="XV7" s="166"/>
      <c r="XW7" s="166"/>
      <c r="XX7" s="166"/>
      <c r="XY7" s="166"/>
      <c r="XZ7" s="166"/>
      <c r="YA7" s="166"/>
      <c r="YB7" s="166"/>
      <c r="YC7" s="166"/>
      <c r="YD7" s="166"/>
      <c r="YE7" s="166"/>
      <c r="YF7" s="166"/>
      <c r="YG7" s="166"/>
      <c r="YH7" s="166"/>
      <c r="YI7" s="166"/>
      <c r="YJ7" s="166"/>
      <c r="YK7" s="166"/>
      <c r="YL7" s="166"/>
      <c r="YM7" s="166"/>
      <c r="YN7" s="166"/>
      <c r="YO7" s="166"/>
      <c r="YP7" s="166"/>
      <c r="YQ7" s="166"/>
      <c r="YR7" s="166"/>
      <c r="YS7" s="166"/>
      <c r="YT7" s="166"/>
      <c r="YU7" s="166"/>
      <c r="YV7" s="166"/>
      <c r="YW7" s="166"/>
      <c r="YX7" s="166"/>
      <c r="YY7" s="166"/>
      <c r="YZ7" s="166"/>
      <c r="ZA7" s="166"/>
      <c r="ZB7" s="166"/>
      <c r="ZC7" s="166"/>
      <c r="ZD7" s="166"/>
      <c r="ZE7" s="166"/>
      <c r="ZF7" s="166"/>
      <c r="ZG7" s="166"/>
      <c r="ZH7" s="166"/>
      <c r="ZI7" s="166"/>
      <c r="ZJ7" s="166"/>
      <c r="ZK7" s="166"/>
      <c r="ZL7" s="166"/>
      <c r="ZM7" s="166"/>
      <c r="ZN7" s="166"/>
      <c r="ZO7" s="166"/>
      <c r="ZP7" s="166"/>
      <c r="ZQ7" s="166"/>
      <c r="ZR7" s="166"/>
      <c r="ZS7" s="166"/>
      <c r="ZT7" s="166"/>
      <c r="ZU7" s="166"/>
      <c r="ZV7" s="166"/>
      <c r="ZW7" s="166"/>
      <c r="ZX7" s="166"/>
      <c r="ZY7" s="166"/>
      <c r="ZZ7" s="166"/>
      <c r="AAA7" s="166"/>
      <c r="AAB7" s="166"/>
      <c r="AAC7" s="166"/>
      <c r="AAD7" s="166"/>
      <c r="AAE7" s="166"/>
      <c r="AAF7" s="166"/>
      <c r="AAG7" s="166"/>
      <c r="AAH7" s="166"/>
      <c r="AAI7" s="166"/>
      <c r="AAJ7" s="166"/>
      <c r="AAK7" s="166"/>
      <c r="AAL7" s="166"/>
      <c r="AAM7" s="166"/>
      <c r="AAN7" s="166"/>
      <c r="AAO7" s="166"/>
      <c r="AAP7" s="166"/>
      <c r="AAQ7" s="166"/>
      <c r="AAR7" s="166"/>
      <c r="AAS7" s="166"/>
      <c r="AAT7" s="166"/>
      <c r="AAU7" s="166"/>
      <c r="AAV7" s="166"/>
      <c r="AAW7" s="166"/>
      <c r="AAX7" s="166"/>
      <c r="AAY7" s="166"/>
      <c r="AAZ7" s="166"/>
      <c r="ABA7" s="166"/>
      <c r="ABB7" s="166"/>
      <c r="ABC7" s="166"/>
      <c r="ABD7" s="166"/>
      <c r="ABE7" s="166"/>
      <c r="ABF7" s="166"/>
      <c r="ABG7" s="166"/>
      <c r="ABH7" s="166"/>
      <c r="ABI7" s="166"/>
      <c r="ABJ7" s="166"/>
      <c r="ABK7" s="166"/>
      <c r="ABL7" s="166"/>
      <c r="ABM7" s="166"/>
      <c r="ABN7" s="166"/>
      <c r="ABO7" s="166"/>
      <c r="ABP7" s="166"/>
      <c r="ABQ7" s="166"/>
      <c r="ABR7" s="166"/>
      <c r="ABS7" s="166"/>
      <c r="ABT7" s="166"/>
      <c r="ABU7" s="166"/>
      <c r="ABV7" s="166"/>
      <c r="ABW7" s="166"/>
      <c r="ABX7" s="166"/>
      <c r="ABY7" s="166"/>
      <c r="ABZ7" s="166"/>
      <c r="ACA7" s="166"/>
      <c r="ACB7" s="166"/>
      <c r="ACC7" s="166"/>
      <c r="ACD7" s="166"/>
      <c r="ACE7" s="166"/>
      <c r="ACF7" s="166"/>
      <c r="ACG7" s="166"/>
      <c r="ACH7" s="166"/>
      <c r="ACI7" s="166"/>
      <c r="ACJ7" s="166"/>
      <c r="ACK7" s="166"/>
      <c r="ACL7" s="166"/>
      <c r="ACM7" s="166"/>
      <c r="ACN7" s="166"/>
      <c r="ACO7" s="166"/>
      <c r="ACP7" s="166"/>
      <c r="ACQ7" s="166"/>
      <c r="ACR7" s="166"/>
      <c r="ACS7" s="166"/>
      <c r="ACT7" s="166"/>
      <c r="ACU7" s="166"/>
      <c r="ACV7" s="166"/>
      <c r="ACW7" s="166"/>
      <c r="ACX7" s="166"/>
      <c r="ACY7" s="166"/>
      <c r="ACZ7" s="166"/>
      <c r="ADA7" s="166"/>
      <c r="ADB7" s="166"/>
      <c r="ADC7" s="166"/>
      <c r="ADD7" s="166"/>
      <c r="ADE7" s="166"/>
      <c r="ADF7" s="166"/>
      <c r="ADG7" s="166"/>
      <c r="ADH7" s="166"/>
      <c r="ADI7" s="166"/>
      <c r="ADJ7" s="166"/>
      <c r="ADK7" s="166"/>
      <c r="ADL7" s="166"/>
      <c r="ADM7" s="166"/>
      <c r="ADN7" s="166"/>
      <c r="ADO7" s="166"/>
      <c r="ADP7" s="166"/>
      <c r="ADQ7" s="166"/>
      <c r="ADR7" s="166"/>
      <c r="ADS7" s="166"/>
      <c r="ADT7" s="166"/>
      <c r="ADU7" s="166"/>
      <c r="ADV7" s="166"/>
      <c r="ADW7" s="166"/>
      <c r="ADX7" s="166"/>
      <c r="ADY7" s="166"/>
      <c r="ADZ7" s="166"/>
      <c r="AEA7" s="166"/>
      <c r="AEB7" s="166"/>
      <c r="AEC7" s="166"/>
      <c r="AED7" s="166"/>
      <c r="AEE7" s="166"/>
      <c r="AEF7" s="166"/>
      <c r="AEG7" s="166"/>
      <c r="AEH7" s="166"/>
      <c r="AEI7" s="166"/>
      <c r="AEJ7" s="166"/>
      <c r="AEK7" s="166"/>
      <c r="AEL7" s="166"/>
      <c r="AEM7" s="166"/>
      <c r="AEN7" s="166"/>
      <c r="AEO7" s="166"/>
      <c r="AEP7" s="166"/>
      <c r="AEQ7" s="166"/>
      <c r="AER7" s="166"/>
      <c r="AES7" s="166"/>
      <c r="AET7" s="166"/>
      <c r="AEU7" s="166"/>
      <c r="AEV7" s="166"/>
      <c r="AEW7" s="166"/>
      <c r="AEX7" s="166"/>
      <c r="AEY7" s="166"/>
      <c r="AEZ7" s="166"/>
      <c r="AFA7" s="166"/>
      <c r="AFB7" s="166"/>
      <c r="AFC7" s="166"/>
      <c r="AFD7" s="166"/>
      <c r="AFE7" s="166"/>
      <c r="AFF7" s="166"/>
      <c r="AFG7" s="166"/>
      <c r="AFH7" s="166"/>
      <c r="AFI7" s="166"/>
      <c r="AFJ7" s="166"/>
      <c r="AFK7" s="166"/>
      <c r="AFL7" s="166"/>
      <c r="AFM7" s="166"/>
      <c r="AFN7" s="166"/>
      <c r="AFO7" s="166"/>
      <c r="AFP7" s="166"/>
      <c r="AFQ7" s="166"/>
      <c r="AFR7" s="166"/>
      <c r="AFS7" s="166"/>
      <c r="AFT7" s="166"/>
      <c r="AFU7" s="166"/>
      <c r="AFV7" s="166"/>
      <c r="AFW7" s="166"/>
      <c r="AFX7" s="166"/>
      <c r="AFY7" s="166"/>
      <c r="AFZ7" s="166"/>
      <c r="AGA7" s="166"/>
      <c r="AGB7" s="166"/>
      <c r="AGC7" s="166"/>
      <c r="AGD7" s="166"/>
      <c r="AGE7" s="166"/>
      <c r="AGF7" s="166"/>
      <c r="AGG7" s="166"/>
      <c r="AGH7" s="166"/>
      <c r="AGI7" s="166"/>
      <c r="AGJ7" s="166"/>
      <c r="AGK7" s="166"/>
      <c r="AGL7" s="166"/>
      <c r="AGM7" s="166"/>
      <c r="AGN7" s="166"/>
      <c r="AGO7" s="166"/>
      <c r="AGP7" s="166"/>
      <c r="AGQ7" s="166"/>
      <c r="AGR7" s="166"/>
      <c r="AGS7" s="166"/>
      <c r="AGT7" s="166"/>
      <c r="AGU7" s="166"/>
      <c r="AGV7" s="166"/>
      <c r="AGW7" s="166"/>
      <c r="AGX7" s="166"/>
      <c r="AGY7" s="166"/>
      <c r="AGZ7" s="166"/>
      <c r="AHA7" s="166"/>
      <c r="AHB7" s="166"/>
      <c r="AHC7" s="166"/>
      <c r="AHD7" s="166"/>
      <c r="AHE7" s="166"/>
      <c r="AHF7" s="166"/>
      <c r="AHG7" s="166"/>
      <c r="AHH7" s="166"/>
      <c r="AHI7" s="166"/>
      <c r="AHJ7" s="166"/>
      <c r="AHK7" s="166"/>
      <c r="AHL7" s="166"/>
      <c r="AHM7" s="166"/>
      <c r="AHN7" s="166"/>
      <c r="AHO7" s="166"/>
      <c r="AHP7" s="166"/>
      <c r="AHQ7" s="166"/>
      <c r="AHR7" s="166"/>
      <c r="AHS7" s="166"/>
      <c r="AHT7" s="166"/>
      <c r="AHU7" s="166"/>
      <c r="AHV7" s="166"/>
      <c r="AHW7" s="166"/>
      <c r="AHX7" s="166"/>
      <c r="AHY7" s="166"/>
      <c r="AHZ7" s="166"/>
      <c r="AIA7" s="166"/>
      <c r="AIB7" s="166"/>
      <c r="AIC7" s="166"/>
      <c r="AID7" s="166"/>
      <c r="AIE7" s="166"/>
      <c r="AIF7" s="166"/>
      <c r="AIG7" s="166"/>
      <c r="AIH7" s="166"/>
      <c r="AII7" s="166"/>
      <c r="AIJ7" s="166"/>
      <c r="AIK7" s="166"/>
      <c r="AIL7" s="166"/>
      <c r="AIM7" s="166"/>
      <c r="AIN7" s="166"/>
      <c r="AIO7" s="166"/>
      <c r="AIP7" s="166"/>
      <c r="AIQ7" s="166"/>
      <c r="AIR7" s="166"/>
      <c r="AIS7" s="166"/>
      <c r="AIT7" s="166"/>
      <c r="AIU7" s="166"/>
      <c r="AIV7" s="166"/>
      <c r="AIW7" s="166"/>
      <c r="AIX7" s="166"/>
      <c r="AIY7" s="166"/>
      <c r="AIZ7" s="166"/>
      <c r="AJA7" s="166"/>
      <c r="AJB7" s="166"/>
      <c r="AJC7" s="166"/>
      <c r="AJD7" s="166"/>
      <c r="AJE7" s="166"/>
      <c r="AJF7" s="166"/>
      <c r="AJG7" s="166"/>
      <c r="AJH7" s="166"/>
      <c r="AJI7" s="166"/>
      <c r="AJJ7" s="166"/>
      <c r="AJK7" s="166"/>
      <c r="AJL7" s="166"/>
      <c r="AJM7" s="166"/>
      <c r="AJN7" s="166"/>
      <c r="AJO7" s="166"/>
      <c r="AJP7" s="166"/>
      <c r="AJQ7" s="166"/>
      <c r="AJR7" s="166"/>
      <c r="AJS7" s="166"/>
      <c r="AJT7" s="166"/>
      <c r="AJU7" s="166"/>
      <c r="AJV7" s="166"/>
      <c r="AJW7" s="166"/>
      <c r="AJX7" s="166"/>
      <c r="AJY7" s="166"/>
      <c r="AJZ7" s="166"/>
      <c r="AKA7" s="166"/>
      <c r="AKB7" s="166"/>
      <c r="AKC7" s="166"/>
      <c r="AKD7" s="166"/>
      <c r="AKE7" s="166"/>
      <c r="AKF7" s="166"/>
      <c r="AKG7" s="166"/>
      <c r="AKH7" s="166"/>
      <c r="AKI7" s="166"/>
      <c r="AKJ7" s="166"/>
      <c r="AKK7" s="166"/>
      <c r="AKL7" s="166"/>
      <c r="AKM7" s="166"/>
      <c r="AKN7" s="166"/>
      <c r="AKO7" s="166"/>
      <c r="AKP7" s="166"/>
      <c r="AKQ7" s="166"/>
      <c r="AKR7" s="166"/>
      <c r="AKS7" s="166"/>
      <c r="AKT7" s="166"/>
      <c r="AKU7" s="166"/>
      <c r="AKV7" s="166"/>
      <c r="AKW7" s="166"/>
      <c r="AKX7" s="166"/>
      <c r="AKY7" s="166"/>
      <c r="AKZ7" s="166"/>
      <c r="ALA7" s="166"/>
      <c r="ALB7" s="166"/>
      <c r="ALC7" s="166"/>
      <c r="ALD7" s="166"/>
      <c r="ALE7" s="166"/>
      <c r="ALF7" s="166"/>
      <c r="ALG7" s="166"/>
      <c r="ALH7" s="166"/>
      <c r="ALI7" s="166"/>
      <c r="ALJ7" s="166"/>
      <c r="ALK7" s="166"/>
      <c r="ALL7" s="166"/>
      <c r="ALM7" s="166"/>
      <c r="ALN7" s="166"/>
      <c r="ALO7" s="166"/>
      <c r="ALP7" s="166"/>
      <c r="ALQ7" s="166"/>
      <c r="ALR7" s="166"/>
      <c r="ALS7" s="166"/>
      <c r="ALT7" s="166"/>
      <c r="ALU7" s="166"/>
      <c r="ALV7" s="166"/>
      <c r="ALW7" s="166"/>
      <c r="ALX7" s="166"/>
      <c r="ALY7" s="166"/>
      <c r="ALZ7" s="166"/>
      <c r="AMA7" s="166"/>
      <c r="AMB7" s="166"/>
      <c r="AMC7" s="166"/>
      <c r="AMD7" s="166"/>
      <c r="AME7" s="166"/>
      <c r="AMF7" s="166"/>
      <c r="AMG7" s="166"/>
      <c r="AMH7" s="166"/>
      <c r="AMI7" s="166"/>
      <c r="AMJ7" s="166"/>
      <c r="AMK7" s="166"/>
      <c r="AML7" s="166"/>
      <c r="AMM7" s="166"/>
      <c r="AMN7" s="166"/>
      <c r="AMO7" s="166"/>
      <c r="AMP7" s="166"/>
      <c r="AMQ7" s="166"/>
      <c r="AMR7" s="166"/>
      <c r="AMS7" s="166"/>
      <c r="AMT7" s="166"/>
      <c r="AMU7" s="166"/>
      <c r="AMV7" s="166"/>
      <c r="AMW7" s="166"/>
      <c r="AMX7" s="166"/>
      <c r="AMY7" s="166"/>
      <c r="AMZ7" s="166"/>
      <c r="ANA7" s="166"/>
      <c r="ANB7" s="166"/>
      <c r="ANC7" s="166"/>
      <c r="AND7" s="166"/>
      <c r="ANE7" s="166"/>
      <c r="ANF7" s="166"/>
      <c r="ANG7" s="166"/>
      <c r="ANH7" s="166"/>
      <c r="ANI7" s="166"/>
      <c r="ANJ7" s="166"/>
      <c r="ANK7" s="166"/>
      <c r="ANL7" s="166"/>
      <c r="ANM7" s="166"/>
      <c r="ANN7" s="166"/>
      <c r="ANO7" s="166"/>
      <c r="ANP7" s="166"/>
      <c r="ANQ7" s="166"/>
      <c r="ANR7" s="166"/>
      <c r="ANS7" s="166"/>
      <c r="ANT7" s="166"/>
      <c r="ANU7" s="166"/>
      <c r="ANV7" s="166"/>
      <c r="ANW7" s="166"/>
      <c r="ANX7" s="166"/>
      <c r="ANY7" s="166"/>
      <c r="ANZ7" s="166"/>
      <c r="AOA7" s="166"/>
      <c r="AOB7" s="166"/>
      <c r="AOC7" s="166"/>
      <c r="AOD7" s="166"/>
      <c r="AOE7" s="166"/>
      <c r="AOF7" s="166"/>
      <c r="AOG7" s="166"/>
      <c r="AOH7" s="166"/>
      <c r="AOI7" s="166"/>
      <c r="AOJ7" s="166"/>
      <c r="AOK7" s="166"/>
      <c r="AOL7" s="166"/>
      <c r="AOM7" s="166"/>
      <c r="AON7" s="166"/>
      <c r="AOO7" s="166"/>
      <c r="AOP7" s="166"/>
      <c r="AOQ7" s="166"/>
      <c r="AOR7" s="166"/>
      <c r="AOS7" s="166"/>
      <c r="AOT7" s="166"/>
      <c r="AOU7" s="166"/>
      <c r="AOV7" s="166"/>
      <c r="AOW7" s="166"/>
      <c r="AOX7" s="166"/>
      <c r="AOY7" s="166"/>
      <c r="AOZ7" s="166"/>
      <c r="APA7" s="166"/>
      <c r="APB7" s="166"/>
      <c r="APC7" s="166"/>
      <c r="APD7" s="166"/>
      <c r="APE7" s="166"/>
      <c r="APF7" s="166"/>
      <c r="APG7" s="166"/>
      <c r="APH7" s="166"/>
      <c r="API7" s="166"/>
      <c r="APJ7" s="166"/>
      <c r="APK7" s="166"/>
      <c r="APL7" s="166"/>
      <c r="APM7" s="166"/>
      <c r="APN7" s="166"/>
      <c r="APO7" s="166"/>
      <c r="APP7" s="166"/>
      <c r="APQ7" s="166"/>
      <c r="APR7" s="166"/>
      <c r="APS7" s="166"/>
      <c r="APT7" s="166"/>
      <c r="APU7" s="166"/>
      <c r="APV7" s="166"/>
      <c r="APW7" s="166"/>
      <c r="APX7" s="166"/>
      <c r="APY7" s="166"/>
      <c r="APZ7" s="166"/>
      <c r="AQA7" s="166"/>
      <c r="AQB7" s="166"/>
      <c r="AQC7" s="166"/>
      <c r="AQD7" s="166"/>
      <c r="AQE7" s="166"/>
      <c r="AQF7" s="166"/>
      <c r="AQG7" s="166"/>
      <c r="AQH7" s="166"/>
      <c r="AQI7" s="166"/>
      <c r="AQJ7" s="166"/>
      <c r="AQK7" s="166"/>
      <c r="AQL7" s="166"/>
      <c r="AQM7" s="166"/>
      <c r="AQN7" s="166"/>
      <c r="AQO7" s="166"/>
      <c r="AQP7" s="166"/>
      <c r="AQQ7" s="166"/>
      <c r="AQR7" s="166"/>
      <c r="AQS7" s="166"/>
      <c r="AQT7" s="166"/>
      <c r="AQU7" s="166"/>
      <c r="AQV7" s="166"/>
      <c r="AQW7" s="166"/>
      <c r="AQX7" s="166"/>
      <c r="AQY7" s="166"/>
      <c r="AQZ7" s="166"/>
      <c r="ARA7" s="166"/>
      <c r="ARB7" s="166"/>
      <c r="ARC7" s="166"/>
      <c r="ARD7" s="166"/>
      <c r="ARE7" s="166"/>
      <c r="ARF7" s="166"/>
      <c r="ARG7" s="166"/>
      <c r="ARH7" s="166"/>
      <c r="ARI7" s="166"/>
      <c r="ARJ7" s="166"/>
      <c r="ARK7" s="166"/>
      <c r="ARL7" s="166"/>
      <c r="ARM7" s="166"/>
      <c r="ARN7" s="166"/>
      <c r="ARO7" s="166"/>
      <c r="ARP7" s="166"/>
      <c r="ARQ7" s="166"/>
      <c r="ARR7" s="166"/>
      <c r="ARS7" s="166"/>
      <c r="ART7" s="166"/>
      <c r="ARU7" s="166"/>
      <c r="ARV7" s="166"/>
      <c r="ARW7" s="166"/>
      <c r="ARX7" s="166"/>
      <c r="ARY7" s="166"/>
      <c r="ARZ7" s="166"/>
      <c r="ASA7" s="166"/>
      <c r="ASB7" s="166"/>
      <c r="ASC7" s="166"/>
      <c r="ASD7" s="166"/>
      <c r="ASE7" s="166"/>
      <c r="ASF7" s="166"/>
      <c r="ASG7" s="166"/>
      <c r="ASH7" s="166"/>
      <c r="ASI7" s="166"/>
      <c r="ASJ7" s="166"/>
      <c r="ASK7" s="166"/>
      <c r="ASL7" s="166"/>
      <c r="ASM7" s="166"/>
      <c r="ASN7" s="166"/>
      <c r="ASO7" s="166"/>
      <c r="ASP7" s="166"/>
      <c r="ASQ7" s="166"/>
      <c r="ASR7" s="166"/>
      <c r="ASS7" s="166"/>
      <c r="AST7" s="166"/>
      <c r="ASU7" s="166"/>
      <c r="ASV7" s="166"/>
      <c r="ASW7" s="166"/>
      <c r="ASX7" s="166"/>
      <c r="ASY7" s="166"/>
      <c r="ASZ7" s="166"/>
      <c r="ATA7" s="166"/>
      <c r="ATB7" s="166"/>
      <c r="ATC7" s="166"/>
      <c r="ATD7" s="166"/>
      <c r="ATE7" s="166"/>
      <c r="ATF7" s="166"/>
      <c r="ATG7" s="166"/>
      <c r="ATH7" s="166"/>
      <c r="ATI7" s="166"/>
      <c r="ATJ7" s="166"/>
      <c r="ATK7" s="166"/>
      <c r="ATL7" s="166"/>
      <c r="ATM7" s="166"/>
      <c r="ATN7" s="166"/>
      <c r="ATO7" s="166"/>
      <c r="ATP7" s="166"/>
      <c r="ATQ7" s="166"/>
      <c r="ATR7" s="166"/>
      <c r="ATS7" s="166"/>
      <c r="ATT7" s="166"/>
      <c r="ATU7" s="166"/>
      <c r="ATV7" s="166"/>
      <c r="ATW7" s="166"/>
      <c r="ATX7" s="166"/>
      <c r="ATY7" s="166"/>
      <c r="ATZ7" s="166"/>
      <c r="AUA7" s="166"/>
      <c r="AUB7" s="166"/>
      <c r="AUC7" s="166"/>
      <c r="AUD7" s="166"/>
      <c r="AUE7" s="166"/>
      <c r="AUF7" s="166"/>
      <c r="AUG7" s="166"/>
      <c r="AUH7" s="166"/>
      <c r="AUI7" s="166"/>
      <c r="AUJ7" s="166"/>
      <c r="AUK7" s="166"/>
      <c r="AUL7" s="166"/>
      <c r="AUM7" s="166"/>
      <c r="AUN7" s="166"/>
      <c r="AUO7" s="166"/>
    </row>
    <row r="8" spans="1:1237" s="107" customFormat="1" ht="15" customHeight="1" x14ac:dyDescent="0.2">
      <c r="A8" s="176"/>
      <c r="B8" s="190">
        <v>4</v>
      </c>
      <c r="C8" s="75"/>
      <c r="D8" s="162"/>
      <c r="E8" s="162"/>
      <c r="F8" s="162"/>
      <c r="G8" s="166"/>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c r="AN8" s="166"/>
      <c r="AO8" s="166"/>
      <c r="AP8" s="166"/>
      <c r="AQ8" s="166"/>
      <c r="AR8" s="166"/>
      <c r="AS8" s="166"/>
      <c r="AT8" s="166"/>
      <c r="AU8" s="166"/>
      <c r="AV8" s="166"/>
      <c r="AW8" s="166"/>
      <c r="AX8" s="166"/>
      <c r="AY8" s="166"/>
      <c r="AZ8" s="166"/>
      <c r="BA8" s="166"/>
      <c r="BB8" s="166"/>
      <c r="BC8" s="166"/>
      <c r="BD8" s="166"/>
      <c r="BE8" s="166"/>
      <c r="BF8" s="166"/>
      <c r="BG8" s="166"/>
      <c r="BH8" s="166"/>
      <c r="BI8" s="166"/>
      <c r="BJ8" s="166"/>
      <c r="BK8" s="166"/>
      <c r="BL8" s="166"/>
      <c r="BM8" s="166"/>
      <c r="BN8" s="166"/>
      <c r="BO8" s="166"/>
      <c r="BP8" s="166"/>
      <c r="BQ8" s="166"/>
      <c r="BR8" s="166"/>
      <c r="BS8" s="166"/>
      <c r="BT8" s="166"/>
      <c r="BU8" s="166"/>
      <c r="BV8" s="166"/>
      <c r="BW8" s="166"/>
      <c r="BX8" s="166"/>
      <c r="BY8" s="166"/>
      <c r="BZ8" s="166"/>
      <c r="CA8" s="166"/>
      <c r="CB8" s="166"/>
      <c r="CC8" s="166"/>
      <c r="CD8" s="166"/>
      <c r="CE8" s="166"/>
      <c r="CF8" s="166"/>
      <c r="CG8" s="166"/>
      <c r="CH8" s="166"/>
      <c r="CI8" s="166"/>
      <c r="CJ8" s="166"/>
      <c r="CK8" s="166"/>
      <c r="CL8" s="166"/>
      <c r="CM8" s="166"/>
      <c r="CN8" s="166"/>
      <c r="CO8" s="166"/>
      <c r="CP8" s="166"/>
      <c r="CQ8" s="166"/>
      <c r="CR8" s="166"/>
      <c r="CS8" s="166"/>
      <c r="CT8" s="166"/>
      <c r="CU8" s="166"/>
      <c r="CV8" s="166"/>
      <c r="CW8" s="166"/>
      <c r="CX8" s="166"/>
      <c r="CY8" s="166"/>
      <c r="CZ8" s="166"/>
      <c r="DA8" s="166"/>
      <c r="DB8" s="166"/>
      <c r="DC8" s="166"/>
      <c r="DD8" s="166"/>
      <c r="DE8" s="166"/>
      <c r="DF8" s="166"/>
      <c r="DG8" s="166"/>
      <c r="DH8" s="166"/>
      <c r="DI8" s="166"/>
      <c r="DJ8" s="166"/>
      <c r="DK8" s="166"/>
      <c r="DL8" s="166"/>
      <c r="DM8" s="166"/>
      <c r="DN8" s="166"/>
      <c r="DO8" s="166"/>
      <c r="DP8" s="166"/>
      <c r="DQ8" s="166"/>
      <c r="DR8" s="166"/>
      <c r="DS8" s="166"/>
      <c r="DT8" s="166"/>
      <c r="DU8" s="166"/>
      <c r="DV8" s="166"/>
      <c r="DW8" s="166"/>
      <c r="DX8" s="166"/>
      <c r="DY8" s="166"/>
      <c r="DZ8" s="166"/>
      <c r="EA8" s="166"/>
      <c r="EB8" s="166"/>
      <c r="EC8" s="166"/>
      <c r="ED8" s="166"/>
      <c r="EE8" s="166"/>
      <c r="EF8" s="166"/>
      <c r="EG8" s="166"/>
      <c r="EH8" s="166"/>
      <c r="EI8" s="166"/>
      <c r="EJ8" s="166"/>
      <c r="EK8" s="166"/>
      <c r="EL8" s="166"/>
      <c r="EM8" s="166"/>
      <c r="EN8" s="166"/>
      <c r="EO8" s="166"/>
      <c r="EP8" s="166"/>
      <c r="EQ8" s="166"/>
      <c r="ER8" s="166"/>
      <c r="ES8" s="166"/>
      <c r="ET8" s="166"/>
      <c r="EU8" s="166"/>
      <c r="EV8" s="166"/>
      <c r="EW8" s="166"/>
      <c r="EX8" s="166"/>
      <c r="EY8" s="166"/>
      <c r="EZ8" s="166"/>
      <c r="FA8" s="166"/>
      <c r="FB8" s="166"/>
      <c r="FC8" s="166"/>
      <c r="FD8" s="166"/>
      <c r="FE8" s="166"/>
      <c r="FF8" s="166"/>
      <c r="FG8" s="166"/>
      <c r="FH8" s="166"/>
      <c r="FI8" s="166"/>
      <c r="FJ8" s="166"/>
      <c r="FK8" s="166"/>
      <c r="FL8" s="166"/>
      <c r="FM8" s="166"/>
      <c r="FN8" s="166"/>
      <c r="FO8" s="166"/>
      <c r="FP8" s="166"/>
      <c r="FQ8" s="166"/>
      <c r="FR8" s="166"/>
      <c r="FS8" s="166"/>
      <c r="FT8" s="166"/>
      <c r="FU8" s="166"/>
      <c r="FV8" s="166"/>
      <c r="FW8" s="166"/>
      <c r="FX8" s="166"/>
      <c r="FY8" s="166"/>
      <c r="FZ8" s="166"/>
      <c r="GA8" s="166"/>
      <c r="GB8" s="166"/>
      <c r="GC8" s="166"/>
      <c r="GD8" s="166"/>
      <c r="GE8" s="166"/>
      <c r="GF8" s="166"/>
      <c r="GG8" s="166"/>
      <c r="GH8" s="166"/>
      <c r="GI8" s="166"/>
      <c r="GJ8" s="166"/>
      <c r="GK8" s="166"/>
      <c r="GL8" s="166"/>
      <c r="GM8" s="166"/>
      <c r="GN8" s="166"/>
      <c r="GO8" s="166"/>
      <c r="GP8" s="166"/>
      <c r="GQ8" s="166"/>
      <c r="GR8" s="166"/>
      <c r="GS8" s="166"/>
      <c r="GT8" s="166"/>
      <c r="GU8" s="166"/>
      <c r="GV8" s="166"/>
      <c r="GW8" s="166"/>
      <c r="GX8" s="166"/>
      <c r="GY8" s="166"/>
      <c r="GZ8" s="166"/>
      <c r="HA8" s="166"/>
      <c r="HB8" s="166"/>
      <c r="HC8" s="166"/>
      <c r="HD8" s="166"/>
      <c r="HE8" s="166"/>
      <c r="HF8" s="166"/>
      <c r="HG8" s="166"/>
      <c r="HH8" s="166"/>
      <c r="HI8" s="166"/>
      <c r="HJ8" s="166"/>
      <c r="HK8" s="166"/>
      <c r="HL8" s="166"/>
      <c r="HM8" s="166"/>
      <c r="HN8" s="166"/>
      <c r="HO8" s="166"/>
      <c r="HP8" s="166"/>
      <c r="HQ8" s="166"/>
      <c r="HR8" s="166"/>
      <c r="HS8" s="166"/>
      <c r="HT8" s="166"/>
      <c r="HU8" s="166"/>
      <c r="HV8" s="166"/>
      <c r="HW8" s="166"/>
      <c r="HX8" s="166"/>
      <c r="HY8" s="166"/>
      <c r="HZ8" s="166"/>
      <c r="IA8" s="166"/>
      <c r="IB8" s="166"/>
      <c r="IC8" s="166"/>
      <c r="ID8" s="166"/>
      <c r="IE8" s="166"/>
      <c r="IF8" s="166"/>
      <c r="IG8" s="166"/>
      <c r="IH8" s="166"/>
      <c r="II8" s="166"/>
      <c r="IJ8" s="166"/>
      <c r="IK8" s="166"/>
      <c r="IL8" s="166"/>
      <c r="IM8" s="166"/>
      <c r="IN8" s="166"/>
      <c r="IO8" s="166"/>
      <c r="IP8" s="166"/>
      <c r="IQ8" s="166"/>
      <c r="IR8" s="166"/>
      <c r="IS8" s="166"/>
      <c r="IT8" s="166"/>
      <c r="IU8" s="166"/>
      <c r="IV8" s="166"/>
      <c r="IW8" s="166"/>
      <c r="IX8" s="166"/>
      <c r="IY8" s="166"/>
      <c r="IZ8" s="166"/>
      <c r="JA8" s="166"/>
      <c r="JB8" s="166"/>
      <c r="JC8" s="166"/>
      <c r="JD8" s="166"/>
      <c r="JE8" s="166"/>
      <c r="JF8" s="166"/>
      <c r="JG8" s="166"/>
      <c r="JH8" s="166"/>
      <c r="JI8" s="166"/>
      <c r="JJ8" s="166"/>
      <c r="JK8" s="166"/>
      <c r="JL8" s="166"/>
      <c r="JM8" s="166"/>
      <c r="JN8" s="166"/>
      <c r="JO8" s="166"/>
      <c r="JP8" s="166"/>
      <c r="JQ8" s="166"/>
      <c r="JR8" s="166"/>
      <c r="JS8" s="166"/>
      <c r="JT8" s="166"/>
      <c r="JU8" s="166"/>
      <c r="JV8" s="166"/>
      <c r="JW8" s="166"/>
      <c r="JX8" s="166"/>
      <c r="JY8" s="166"/>
      <c r="JZ8" s="166"/>
      <c r="KA8" s="166"/>
      <c r="KB8" s="166"/>
      <c r="KC8" s="166"/>
      <c r="KD8" s="166"/>
      <c r="KE8" s="166"/>
      <c r="KF8" s="166"/>
      <c r="KG8" s="166"/>
      <c r="KH8" s="166"/>
      <c r="KI8" s="166"/>
      <c r="KJ8" s="166"/>
      <c r="KK8" s="166"/>
      <c r="KL8" s="166"/>
      <c r="KM8" s="166"/>
      <c r="KN8" s="166"/>
      <c r="KO8" s="166"/>
      <c r="KP8" s="166"/>
      <c r="KQ8" s="166"/>
      <c r="KR8" s="166"/>
      <c r="KS8" s="166"/>
      <c r="KT8" s="166"/>
      <c r="KU8" s="166"/>
      <c r="KV8" s="166"/>
      <c r="KW8" s="166"/>
      <c r="KX8" s="166"/>
      <c r="KY8" s="166"/>
      <c r="KZ8" s="166"/>
      <c r="LA8" s="166"/>
      <c r="LB8" s="166"/>
      <c r="LC8" s="166"/>
      <c r="LD8" s="166"/>
      <c r="LE8" s="166"/>
      <c r="LF8" s="166"/>
      <c r="LG8" s="166"/>
      <c r="LH8" s="166"/>
      <c r="LI8" s="166"/>
      <c r="LJ8" s="166"/>
      <c r="LK8" s="166"/>
      <c r="LL8" s="166"/>
      <c r="LM8" s="166"/>
      <c r="LN8" s="166"/>
      <c r="LO8" s="166"/>
      <c r="LP8" s="166"/>
      <c r="LQ8" s="166"/>
      <c r="LR8" s="166"/>
      <c r="LS8" s="166"/>
      <c r="LT8" s="166"/>
      <c r="LU8" s="166"/>
      <c r="LV8" s="166"/>
      <c r="LW8" s="166"/>
      <c r="LX8" s="166"/>
      <c r="LY8" s="166"/>
      <c r="LZ8" s="166"/>
      <c r="MA8" s="166"/>
      <c r="MB8" s="166"/>
      <c r="MC8" s="166"/>
      <c r="MD8" s="166"/>
      <c r="ME8" s="166"/>
      <c r="MF8" s="166"/>
      <c r="MG8" s="166"/>
      <c r="MH8" s="166"/>
      <c r="MI8" s="166"/>
      <c r="MJ8" s="166"/>
      <c r="MK8" s="166"/>
      <c r="ML8" s="166"/>
      <c r="MM8" s="166"/>
      <c r="MN8" s="166"/>
      <c r="MO8" s="166"/>
      <c r="MP8" s="166"/>
      <c r="MQ8" s="166"/>
      <c r="MR8" s="166"/>
      <c r="MS8" s="166"/>
      <c r="MT8" s="166"/>
      <c r="MU8" s="166"/>
      <c r="MV8" s="166"/>
      <c r="MW8" s="166"/>
      <c r="MX8" s="166"/>
      <c r="MY8" s="166"/>
      <c r="MZ8" s="166"/>
      <c r="NA8" s="166"/>
      <c r="NB8" s="166"/>
      <c r="NC8" s="166"/>
      <c r="ND8" s="166"/>
      <c r="NE8" s="166"/>
      <c r="NF8" s="166"/>
      <c r="NG8" s="166"/>
      <c r="NH8" s="166"/>
      <c r="NI8" s="166"/>
      <c r="NJ8" s="166"/>
      <c r="NK8" s="166"/>
      <c r="NL8" s="166"/>
      <c r="NM8" s="166"/>
      <c r="NN8" s="166"/>
      <c r="NO8" s="166"/>
      <c r="NP8" s="166"/>
      <c r="NQ8" s="166"/>
      <c r="NR8" s="166"/>
      <c r="NS8" s="166"/>
      <c r="NT8" s="166"/>
      <c r="NU8" s="166"/>
      <c r="NV8" s="166"/>
      <c r="NW8" s="166"/>
      <c r="NX8" s="166"/>
      <c r="NY8" s="166"/>
      <c r="NZ8" s="166"/>
      <c r="OA8" s="166"/>
      <c r="OB8" s="166"/>
      <c r="OC8" s="166"/>
      <c r="OD8" s="166"/>
      <c r="OE8" s="166"/>
      <c r="OF8" s="166"/>
      <c r="OG8" s="166"/>
      <c r="OH8" s="166"/>
      <c r="OI8" s="166"/>
      <c r="OJ8" s="166"/>
      <c r="OK8" s="166"/>
      <c r="OL8" s="166"/>
      <c r="OM8" s="166"/>
      <c r="ON8" s="166"/>
      <c r="OO8" s="166"/>
      <c r="OP8" s="166"/>
      <c r="OQ8" s="166"/>
      <c r="OR8" s="166"/>
      <c r="OS8" s="166"/>
      <c r="OT8" s="166"/>
      <c r="OU8" s="166"/>
      <c r="OV8" s="166"/>
      <c r="OW8" s="166"/>
      <c r="OX8" s="166"/>
      <c r="OY8" s="166"/>
      <c r="OZ8" s="166"/>
      <c r="PA8" s="166"/>
      <c r="PB8" s="166"/>
      <c r="PC8" s="166"/>
      <c r="PD8" s="166"/>
      <c r="PE8" s="166"/>
      <c r="PF8" s="166"/>
      <c r="PG8" s="166"/>
      <c r="PH8" s="166"/>
      <c r="PI8" s="166"/>
      <c r="PJ8" s="166"/>
      <c r="PK8" s="166"/>
      <c r="PL8" s="166"/>
      <c r="PM8" s="166"/>
      <c r="PN8" s="166"/>
      <c r="PO8" s="166"/>
      <c r="PP8" s="166"/>
      <c r="PQ8" s="166"/>
      <c r="PR8" s="166"/>
      <c r="PS8" s="166"/>
      <c r="PT8" s="166"/>
      <c r="PU8" s="166"/>
      <c r="PV8" s="166"/>
      <c r="PW8" s="166"/>
      <c r="PX8" s="166"/>
      <c r="PY8" s="166"/>
      <c r="PZ8" s="166"/>
      <c r="QA8" s="166"/>
      <c r="QB8" s="166"/>
      <c r="QC8" s="166"/>
      <c r="QD8" s="166"/>
      <c r="QE8" s="166"/>
      <c r="QF8" s="166"/>
      <c r="QG8" s="166"/>
      <c r="QH8" s="166"/>
      <c r="QI8" s="166"/>
      <c r="QJ8" s="166"/>
      <c r="QK8" s="166"/>
      <c r="QL8" s="166"/>
      <c r="QM8" s="166"/>
      <c r="QN8" s="166"/>
      <c r="QO8" s="166"/>
      <c r="QP8" s="166"/>
      <c r="QQ8" s="166"/>
      <c r="QR8" s="166"/>
      <c r="QS8" s="166"/>
      <c r="QT8" s="166"/>
      <c r="QU8" s="166"/>
      <c r="QV8" s="166"/>
      <c r="QW8" s="166"/>
      <c r="QX8" s="166"/>
      <c r="QY8" s="166"/>
      <c r="QZ8" s="166"/>
      <c r="RA8" s="166"/>
      <c r="RB8" s="166"/>
      <c r="RC8" s="166"/>
      <c r="RD8" s="166"/>
      <c r="RE8" s="166"/>
      <c r="RF8" s="166"/>
      <c r="RG8" s="166"/>
      <c r="RH8" s="166"/>
      <c r="RI8" s="166"/>
      <c r="RJ8" s="166"/>
      <c r="RK8" s="166"/>
      <c r="RL8" s="166"/>
      <c r="RM8" s="166"/>
      <c r="RN8" s="166"/>
      <c r="RO8" s="166"/>
      <c r="RP8" s="166"/>
      <c r="RQ8" s="166"/>
      <c r="RR8" s="166"/>
      <c r="RS8" s="166"/>
      <c r="RT8" s="166"/>
      <c r="RU8" s="166"/>
      <c r="RV8" s="166"/>
      <c r="RW8" s="166"/>
      <c r="RX8" s="166"/>
      <c r="RY8" s="166"/>
      <c r="RZ8" s="166"/>
      <c r="SA8" s="166"/>
      <c r="SB8" s="166"/>
      <c r="SC8" s="166"/>
      <c r="SD8" s="166"/>
      <c r="SE8" s="166"/>
      <c r="SF8" s="166"/>
      <c r="SG8" s="166"/>
      <c r="SH8" s="166"/>
      <c r="SI8" s="166"/>
      <c r="SJ8" s="166"/>
      <c r="SK8" s="166"/>
      <c r="SL8" s="166"/>
      <c r="SM8" s="166"/>
      <c r="SN8" s="166"/>
      <c r="SO8" s="166"/>
      <c r="SP8" s="166"/>
      <c r="SQ8" s="166"/>
      <c r="SR8" s="166"/>
      <c r="SS8" s="166"/>
      <c r="ST8" s="166"/>
      <c r="SU8" s="166"/>
      <c r="SV8" s="166"/>
      <c r="SW8" s="166"/>
      <c r="SX8" s="166"/>
      <c r="SY8" s="166"/>
      <c r="SZ8" s="166"/>
      <c r="TA8" s="166"/>
      <c r="TB8" s="166"/>
      <c r="TC8" s="166"/>
      <c r="TD8" s="166"/>
      <c r="TE8" s="166"/>
      <c r="TF8" s="166"/>
      <c r="TG8" s="166"/>
      <c r="TH8" s="166"/>
      <c r="TI8" s="166"/>
      <c r="TJ8" s="166"/>
      <c r="TK8" s="166"/>
      <c r="TL8" s="166"/>
      <c r="TM8" s="166"/>
      <c r="TN8" s="166"/>
      <c r="TO8" s="166"/>
      <c r="TP8" s="166"/>
      <c r="TQ8" s="166"/>
      <c r="TR8" s="166"/>
      <c r="TS8" s="166"/>
      <c r="TT8" s="166"/>
      <c r="TU8" s="166"/>
      <c r="TV8" s="166"/>
      <c r="TW8" s="166"/>
      <c r="TX8" s="166"/>
      <c r="TY8" s="166"/>
      <c r="TZ8" s="166"/>
      <c r="UA8" s="166"/>
      <c r="UB8" s="166"/>
      <c r="UC8" s="166"/>
      <c r="UD8" s="166"/>
      <c r="UE8" s="166"/>
      <c r="UF8" s="166"/>
      <c r="UG8" s="166"/>
      <c r="UH8" s="166"/>
      <c r="UI8" s="166"/>
      <c r="UJ8" s="166"/>
      <c r="UK8" s="166"/>
      <c r="UL8" s="166"/>
      <c r="UM8" s="166"/>
      <c r="UN8" s="166"/>
      <c r="UO8" s="166"/>
      <c r="UP8" s="166"/>
      <c r="UQ8" s="166"/>
      <c r="UR8" s="166"/>
      <c r="US8" s="166"/>
      <c r="UT8" s="166"/>
      <c r="UU8" s="166"/>
      <c r="UV8" s="166"/>
      <c r="UW8" s="166"/>
      <c r="UX8" s="166"/>
      <c r="UY8" s="166"/>
      <c r="UZ8" s="166"/>
      <c r="VA8" s="166"/>
      <c r="VB8" s="166"/>
      <c r="VC8" s="166"/>
      <c r="VD8" s="166"/>
      <c r="VE8" s="166"/>
      <c r="VF8" s="166"/>
      <c r="VG8" s="166"/>
      <c r="VH8" s="166"/>
      <c r="VI8" s="166"/>
      <c r="VJ8" s="166"/>
      <c r="VK8" s="166"/>
      <c r="VL8" s="166"/>
      <c r="VM8" s="166"/>
      <c r="VN8" s="166"/>
      <c r="VO8" s="166"/>
      <c r="VP8" s="166"/>
      <c r="VQ8" s="166"/>
      <c r="VR8" s="166"/>
      <c r="VS8" s="166"/>
      <c r="VT8" s="166"/>
      <c r="VU8" s="166"/>
      <c r="VV8" s="166"/>
      <c r="VW8" s="166"/>
      <c r="VX8" s="166"/>
      <c r="VY8" s="166"/>
      <c r="VZ8" s="166"/>
      <c r="WA8" s="166"/>
      <c r="WB8" s="166"/>
      <c r="WC8" s="166"/>
      <c r="WD8" s="166"/>
      <c r="WE8" s="166"/>
      <c r="WF8" s="166"/>
      <c r="WG8" s="166"/>
      <c r="WH8" s="166"/>
      <c r="WI8" s="166"/>
      <c r="WJ8" s="166"/>
      <c r="WK8" s="166"/>
      <c r="WL8" s="166"/>
      <c r="WM8" s="166"/>
      <c r="WN8" s="166"/>
      <c r="WO8" s="166"/>
      <c r="WP8" s="166"/>
      <c r="WQ8" s="166"/>
      <c r="WR8" s="166"/>
      <c r="WS8" s="166"/>
      <c r="WT8" s="166"/>
      <c r="WU8" s="166"/>
      <c r="WV8" s="166"/>
      <c r="WW8" s="166"/>
      <c r="WX8" s="166"/>
      <c r="WY8" s="166"/>
      <c r="WZ8" s="166"/>
      <c r="XA8" s="166"/>
      <c r="XB8" s="166"/>
      <c r="XC8" s="166"/>
      <c r="XD8" s="166"/>
      <c r="XE8" s="166"/>
      <c r="XF8" s="166"/>
      <c r="XG8" s="166"/>
      <c r="XH8" s="166"/>
      <c r="XI8" s="166"/>
      <c r="XJ8" s="166"/>
      <c r="XK8" s="166"/>
      <c r="XL8" s="166"/>
      <c r="XM8" s="166"/>
      <c r="XN8" s="166"/>
      <c r="XO8" s="166"/>
      <c r="XP8" s="166"/>
      <c r="XQ8" s="166"/>
      <c r="XR8" s="166"/>
      <c r="XS8" s="166"/>
      <c r="XT8" s="166"/>
      <c r="XU8" s="166"/>
      <c r="XV8" s="166"/>
      <c r="XW8" s="166"/>
      <c r="XX8" s="166"/>
      <c r="XY8" s="166"/>
      <c r="XZ8" s="166"/>
      <c r="YA8" s="166"/>
      <c r="YB8" s="166"/>
      <c r="YC8" s="166"/>
      <c r="YD8" s="166"/>
      <c r="YE8" s="166"/>
      <c r="YF8" s="166"/>
      <c r="YG8" s="166"/>
      <c r="YH8" s="166"/>
      <c r="YI8" s="166"/>
      <c r="YJ8" s="166"/>
      <c r="YK8" s="166"/>
      <c r="YL8" s="166"/>
      <c r="YM8" s="166"/>
      <c r="YN8" s="166"/>
      <c r="YO8" s="166"/>
      <c r="YP8" s="166"/>
      <c r="YQ8" s="166"/>
      <c r="YR8" s="166"/>
      <c r="YS8" s="166"/>
      <c r="YT8" s="166"/>
      <c r="YU8" s="166"/>
      <c r="YV8" s="166"/>
      <c r="YW8" s="166"/>
      <c r="YX8" s="166"/>
      <c r="YY8" s="166"/>
      <c r="YZ8" s="166"/>
      <c r="ZA8" s="166"/>
      <c r="ZB8" s="166"/>
      <c r="ZC8" s="166"/>
      <c r="ZD8" s="166"/>
      <c r="ZE8" s="166"/>
      <c r="ZF8" s="166"/>
      <c r="ZG8" s="166"/>
      <c r="ZH8" s="166"/>
      <c r="ZI8" s="166"/>
      <c r="ZJ8" s="166"/>
      <c r="ZK8" s="166"/>
      <c r="ZL8" s="166"/>
      <c r="ZM8" s="166"/>
      <c r="ZN8" s="166"/>
      <c r="ZO8" s="166"/>
      <c r="ZP8" s="166"/>
      <c r="ZQ8" s="166"/>
      <c r="ZR8" s="166"/>
      <c r="ZS8" s="166"/>
      <c r="ZT8" s="166"/>
      <c r="ZU8" s="166"/>
      <c r="ZV8" s="166"/>
      <c r="ZW8" s="166"/>
      <c r="ZX8" s="166"/>
      <c r="ZY8" s="166"/>
      <c r="ZZ8" s="166"/>
      <c r="AAA8" s="166"/>
      <c r="AAB8" s="166"/>
      <c r="AAC8" s="166"/>
      <c r="AAD8" s="166"/>
      <c r="AAE8" s="166"/>
      <c r="AAF8" s="166"/>
      <c r="AAG8" s="166"/>
      <c r="AAH8" s="166"/>
      <c r="AAI8" s="166"/>
      <c r="AAJ8" s="166"/>
      <c r="AAK8" s="166"/>
      <c r="AAL8" s="166"/>
      <c r="AAM8" s="166"/>
      <c r="AAN8" s="166"/>
      <c r="AAO8" s="166"/>
      <c r="AAP8" s="166"/>
      <c r="AAQ8" s="166"/>
      <c r="AAR8" s="166"/>
      <c r="AAS8" s="166"/>
      <c r="AAT8" s="166"/>
      <c r="AAU8" s="166"/>
      <c r="AAV8" s="166"/>
      <c r="AAW8" s="166"/>
      <c r="AAX8" s="166"/>
      <c r="AAY8" s="166"/>
      <c r="AAZ8" s="166"/>
      <c r="ABA8" s="166"/>
      <c r="ABB8" s="166"/>
      <c r="ABC8" s="166"/>
      <c r="ABD8" s="166"/>
      <c r="ABE8" s="166"/>
      <c r="ABF8" s="166"/>
      <c r="ABG8" s="166"/>
      <c r="ABH8" s="166"/>
      <c r="ABI8" s="166"/>
      <c r="ABJ8" s="166"/>
      <c r="ABK8" s="166"/>
      <c r="ABL8" s="166"/>
      <c r="ABM8" s="166"/>
      <c r="ABN8" s="166"/>
      <c r="ABO8" s="166"/>
      <c r="ABP8" s="166"/>
      <c r="ABQ8" s="166"/>
      <c r="ABR8" s="166"/>
      <c r="ABS8" s="166"/>
      <c r="ABT8" s="166"/>
      <c r="ABU8" s="166"/>
      <c r="ABV8" s="166"/>
      <c r="ABW8" s="166"/>
      <c r="ABX8" s="166"/>
      <c r="ABY8" s="166"/>
      <c r="ABZ8" s="166"/>
      <c r="ACA8" s="166"/>
      <c r="ACB8" s="166"/>
      <c r="ACC8" s="166"/>
      <c r="ACD8" s="166"/>
      <c r="ACE8" s="166"/>
      <c r="ACF8" s="166"/>
      <c r="ACG8" s="166"/>
      <c r="ACH8" s="166"/>
      <c r="ACI8" s="166"/>
      <c r="ACJ8" s="166"/>
      <c r="ACK8" s="166"/>
      <c r="ACL8" s="166"/>
      <c r="ACM8" s="166"/>
      <c r="ACN8" s="166"/>
      <c r="ACO8" s="166"/>
      <c r="ACP8" s="166"/>
      <c r="ACQ8" s="166"/>
      <c r="ACR8" s="166"/>
      <c r="ACS8" s="166"/>
      <c r="ACT8" s="166"/>
      <c r="ACU8" s="166"/>
      <c r="ACV8" s="166"/>
      <c r="ACW8" s="166"/>
      <c r="ACX8" s="166"/>
      <c r="ACY8" s="166"/>
      <c r="ACZ8" s="166"/>
      <c r="ADA8" s="166"/>
      <c r="ADB8" s="166"/>
      <c r="ADC8" s="166"/>
      <c r="ADD8" s="166"/>
      <c r="ADE8" s="166"/>
      <c r="ADF8" s="166"/>
      <c r="ADG8" s="166"/>
      <c r="ADH8" s="166"/>
      <c r="ADI8" s="166"/>
      <c r="ADJ8" s="166"/>
      <c r="ADK8" s="166"/>
      <c r="ADL8" s="166"/>
      <c r="ADM8" s="166"/>
      <c r="ADN8" s="166"/>
      <c r="ADO8" s="166"/>
      <c r="ADP8" s="166"/>
      <c r="ADQ8" s="166"/>
      <c r="ADR8" s="166"/>
      <c r="ADS8" s="166"/>
      <c r="ADT8" s="166"/>
      <c r="ADU8" s="166"/>
      <c r="ADV8" s="166"/>
      <c r="ADW8" s="166"/>
      <c r="ADX8" s="166"/>
      <c r="ADY8" s="166"/>
      <c r="ADZ8" s="166"/>
      <c r="AEA8" s="166"/>
      <c r="AEB8" s="166"/>
      <c r="AEC8" s="166"/>
      <c r="AED8" s="166"/>
      <c r="AEE8" s="166"/>
      <c r="AEF8" s="166"/>
      <c r="AEG8" s="166"/>
      <c r="AEH8" s="166"/>
      <c r="AEI8" s="166"/>
      <c r="AEJ8" s="166"/>
      <c r="AEK8" s="166"/>
      <c r="AEL8" s="166"/>
      <c r="AEM8" s="166"/>
      <c r="AEN8" s="166"/>
      <c r="AEO8" s="166"/>
      <c r="AEP8" s="166"/>
      <c r="AEQ8" s="166"/>
      <c r="AER8" s="166"/>
      <c r="AES8" s="166"/>
      <c r="AET8" s="166"/>
      <c r="AEU8" s="166"/>
      <c r="AEV8" s="166"/>
      <c r="AEW8" s="166"/>
      <c r="AEX8" s="166"/>
      <c r="AEY8" s="166"/>
      <c r="AEZ8" s="166"/>
      <c r="AFA8" s="166"/>
      <c r="AFB8" s="166"/>
      <c r="AFC8" s="166"/>
      <c r="AFD8" s="166"/>
      <c r="AFE8" s="166"/>
      <c r="AFF8" s="166"/>
      <c r="AFG8" s="166"/>
      <c r="AFH8" s="166"/>
      <c r="AFI8" s="166"/>
      <c r="AFJ8" s="166"/>
      <c r="AFK8" s="166"/>
      <c r="AFL8" s="166"/>
      <c r="AFM8" s="166"/>
      <c r="AFN8" s="166"/>
      <c r="AFO8" s="166"/>
      <c r="AFP8" s="166"/>
      <c r="AFQ8" s="166"/>
      <c r="AFR8" s="166"/>
      <c r="AFS8" s="166"/>
      <c r="AFT8" s="166"/>
      <c r="AFU8" s="166"/>
      <c r="AFV8" s="166"/>
      <c r="AFW8" s="166"/>
      <c r="AFX8" s="166"/>
      <c r="AFY8" s="166"/>
      <c r="AFZ8" s="166"/>
      <c r="AGA8" s="166"/>
      <c r="AGB8" s="166"/>
      <c r="AGC8" s="166"/>
      <c r="AGD8" s="166"/>
      <c r="AGE8" s="166"/>
      <c r="AGF8" s="166"/>
      <c r="AGG8" s="166"/>
      <c r="AGH8" s="166"/>
      <c r="AGI8" s="166"/>
      <c r="AGJ8" s="166"/>
      <c r="AGK8" s="166"/>
      <c r="AGL8" s="166"/>
      <c r="AGM8" s="166"/>
      <c r="AGN8" s="166"/>
      <c r="AGO8" s="166"/>
      <c r="AGP8" s="166"/>
      <c r="AGQ8" s="166"/>
      <c r="AGR8" s="166"/>
      <c r="AGS8" s="166"/>
      <c r="AGT8" s="166"/>
      <c r="AGU8" s="166"/>
      <c r="AGV8" s="166"/>
      <c r="AGW8" s="166"/>
      <c r="AGX8" s="166"/>
      <c r="AGY8" s="166"/>
      <c r="AGZ8" s="166"/>
      <c r="AHA8" s="166"/>
      <c r="AHB8" s="166"/>
      <c r="AHC8" s="166"/>
      <c r="AHD8" s="166"/>
      <c r="AHE8" s="166"/>
      <c r="AHF8" s="166"/>
      <c r="AHG8" s="166"/>
      <c r="AHH8" s="166"/>
      <c r="AHI8" s="166"/>
      <c r="AHJ8" s="166"/>
      <c r="AHK8" s="166"/>
      <c r="AHL8" s="166"/>
      <c r="AHM8" s="166"/>
      <c r="AHN8" s="166"/>
      <c r="AHO8" s="166"/>
      <c r="AHP8" s="166"/>
      <c r="AHQ8" s="166"/>
      <c r="AHR8" s="166"/>
      <c r="AHS8" s="166"/>
      <c r="AHT8" s="166"/>
      <c r="AHU8" s="166"/>
      <c r="AHV8" s="166"/>
      <c r="AHW8" s="166"/>
      <c r="AHX8" s="166"/>
      <c r="AHY8" s="166"/>
      <c r="AHZ8" s="166"/>
      <c r="AIA8" s="166"/>
      <c r="AIB8" s="166"/>
      <c r="AIC8" s="166"/>
      <c r="AID8" s="166"/>
      <c r="AIE8" s="166"/>
      <c r="AIF8" s="166"/>
      <c r="AIG8" s="166"/>
      <c r="AIH8" s="166"/>
      <c r="AII8" s="166"/>
      <c r="AIJ8" s="166"/>
      <c r="AIK8" s="166"/>
      <c r="AIL8" s="166"/>
      <c r="AIM8" s="166"/>
      <c r="AIN8" s="166"/>
      <c r="AIO8" s="166"/>
      <c r="AIP8" s="166"/>
      <c r="AIQ8" s="166"/>
      <c r="AIR8" s="166"/>
      <c r="AIS8" s="166"/>
      <c r="AIT8" s="166"/>
      <c r="AIU8" s="166"/>
      <c r="AIV8" s="166"/>
      <c r="AIW8" s="166"/>
      <c r="AIX8" s="166"/>
      <c r="AIY8" s="166"/>
      <c r="AIZ8" s="166"/>
      <c r="AJA8" s="166"/>
      <c r="AJB8" s="166"/>
      <c r="AJC8" s="166"/>
      <c r="AJD8" s="166"/>
      <c r="AJE8" s="166"/>
      <c r="AJF8" s="166"/>
      <c r="AJG8" s="166"/>
      <c r="AJH8" s="166"/>
      <c r="AJI8" s="166"/>
      <c r="AJJ8" s="166"/>
      <c r="AJK8" s="166"/>
      <c r="AJL8" s="166"/>
      <c r="AJM8" s="166"/>
      <c r="AJN8" s="166"/>
      <c r="AJO8" s="166"/>
      <c r="AJP8" s="166"/>
      <c r="AJQ8" s="166"/>
      <c r="AJR8" s="166"/>
      <c r="AJS8" s="166"/>
      <c r="AJT8" s="166"/>
      <c r="AJU8" s="166"/>
      <c r="AJV8" s="166"/>
      <c r="AJW8" s="166"/>
      <c r="AJX8" s="166"/>
      <c r="AJY8" s="166"/>
      <c r="AJZ8" s="166"/>
      <c r="AKA8" s="166"/>
      <c r="AKB8" s="166"/>
      <c r="AKC8" s="166"/>
      <c r="AKD8" s="166"/>
      <c r="AKE8" s="166"/>
      <c r="AKF8" s="166"/>
      <c r="AKG8" s="166"/>
      <c r="AKH8" s="166"/>
      <c r="AKI8" s="166"/>
      <c r="AKJ8" s="166"/>
      <c r="AKK8" s="166"/>
      <c r="AKL8" s="166"/>
      <c r="AKM8" s="166"/>
      <c r="AKN8" s="166"/>
      <c r="AKO8" s="166"/>
      <c r="AKP8" s="166"/>
      <c r="AKQ8" s="166"/>
      <c r="AKR8" s="166"/>
      <c r="AKS8" s="166"/>
      <c r="AKT8" s="166"/>
      <c r="AKU8" s="166"/>
      <c r="AKV8" s="166"/>
      <c r="AKW8" s="166"/>
      <c r="AKX8" s="166"/>
      <c r="AKY8" s="166"/>
      <c r="AKZ8" s="166"/>
      <c r="ALA8" s="166"/>
      <c r="ALB8" s="166"/>
      <c r="ALC8" s="166"/>
      <c r="ALD8" s="166"/>
      <c r="ALE8" s="166"/>
      <c r="ALF8" s="166"/>
      <c r="ALG8" s="166"/>
      <c r="ALH8" s="166"/>
      <c r="ALI8" s="166"/>
      <c r="ALJ8" s="166"/>
      <c r="ALK8" s="166"/>
      <c r="ALL8" s="166"/>
      <c r="ALM8" s="166"/>
      <c r="ALN8" s="166"/>
      <c r="ALO8" s="166"/>
      <c r="ALP8" s="166"/>
      <c r="ALQ8" s="166"/>
      <c r="ALR8" s="166"/>
      <c r="ALS8" s="166"/>
      <c r="ALT8" s="166"/>
      <c r="ALU8" s="166"/>
      <c r="ALV8" s="166"/>
      <c r="ALW8" s="166"/>
      <c r="ALX8" s="166"/>
      <c r="ALY8" s="166"/>
      <c r="ALZ8" s="166"/>
      <c r="AMA8" s="166"/>
      <c r="AMB8" s="166"/>
      <c r="AMC8" s="166"/>
      <c r="AMD8" s="166"/>
      <c r="AME8" s="166"/>
      <c r="AMF8" s="166"/>
      <c r="AMG8" s="166"/>
      <c r="AMH8" s="166"/>
      <c r="AMI8" s="166"/>
      <c r="AMJ8" s="166"/>
      <c r="AMK8" s="166"/>
      <c r="AML8" s="166"/>
      <c r="AMM8" s="166"/>
      <c r="AMN8" s="166"/>
      <c r="AMO8" s="166"/>
      <c r="AMP8" s="166"/>
      <c r="AMQ8" s="166"/>
      <c r="AMR8" s="166"/>
      <c r="AMS8" s="166"/>
      <c r="AMT8" s="166"/>
      <c r="AMU8" s="166"/>
      <c r="AMV8" s="166"/>
      <c r="AMW8" s="166"/>
      <c r="AMX8" s="166"/>
      <c r="AMY8" s="166"/>
      <c r="AMZ8" s="166"/>
      <c r="ANA8" s="166"/>
      <c r="ANB8" s="166"/>
      <c r="ANC8" s="166"/>
      <c r="AND8" s="166"/>
      <c r="ANE8" s="166"/>
      <c r="ANF8" s="166"/>
      <c r="ANG8" s="166"/>
      <c r="ANH8" s="166"/>
      <c r="ANI8" s="166"/>
      <c r="ANJ8" s="166"/>
      <c r="ANK8" s="166"/>
      <c r="ANL8" s="166"/>
      <c r="ANM8" s="166"/>
      <c r="ANN8" s="166"/>
      <c r="ANO8" s="166"/>
      <c r="ANP8" s="166"/>
      <c r="ANQ8" s="166"/>
      <c r="ANR8" s="166"/>
      <c r="ANS8" s="166"/>
      <c r="ANT8" s="166"/>
      <c r="ANU8" s="166"/>
      <c r="ANV8" s="166"/>
      <c r="ANW8" s="166"/>
      <c r="ANX8" s="166"/>
      <c r="ANY8" s="166"/>
      <c r="ANZ8" s="166"/>
      <c r="AOA8" s="166"/>
      <c r="AOB8" s="166"/>
      <c r="AOC8" s="166"/>
      <c r="AOD8" s="166"/>
      <c r="AOE8" s="166"/>
      <c r="AOF8" s="166"/>
      <c r="AOG8" s="166"/>
      <c r="AOH8" s="166"/>
      <c r="AOI8" s="166"/>
      <c r="AOJ8" s="166"/>
      <c r="AOK8" s="166"/>
      <c r="AOL8" s="166"/>
      <c r="AOM8" s="166"/>
      <c r="AON8" s="166"/>
      <c r="AOO8" s="166"/>
      <c r="AOP8" s="166"/>
      <c r="AOQ8" s="166"/>
      <c r="AOR8" s="166"/>
      <c r="AOS8" s="166"/>
      <c r="AOT8" s="166"/>
      <c r="AOU8" s="166"/>
      <c r="AOV8" s="166"/>
      <c r="AOW8" s="166"/>
      <c r="AOX8" s="166"/>
      <c r="AOY8" s="166"/>
      <c r="AOZ8" s="166"/>
      <c r="APA8" s="166"/>
      <c r="APB8" s="166"/>
      <c r="APC8" s="166"/>
      <c r="APD8" s="166"/>
      <c r="APE8" s="166"/>
      <c r="APF8" s="166"/>
      <c r="APG8" s="166"/>
      <c r="APH8" s="166"/>
      <c r="API8" s="166"/>
      <c r="APJ8" s="166"/>
      <c r="APK8" s="166"/>
      <c r="APL8" s="166"/>
      <c r="APM8" s="166"/>
      <c r="APN8" s="166"/>
      <c r="APO8" s="166"/>
      <c r="APP8" s="166"/>
      <c r="APQ8" s="166"/>
      <c r="APR8" s="166"/>
      <c r="APS8" s="166"/>
      <c r="APT8" s="166"/>
      <c r="APU8" s="166"/>
      <c r="APV8" s="166"/>
      <c r="APW8" s="166"/>
      <c r="APX8" s="166"/>
      <c r="APY8" s="166"/>
      <c r="APZ8" s="166"/>
      <c r="AQA8" s="166"/>
      <c r="AQB8" s="166"/>
      <c r="AQC8" s="166"/>
      <c r="AQD8" s="166"/>
      <c r="AQE8" s="166"/>
      <c r="AQF8" s="166"/>
      <c r="AQG8" s="166"/>
      <c r="AQH8" s="166"/>
      <c r="AQI8" s="166"/>
      <c r="AQJ8" s="166"/>
      <c r="AQK8" s="166"/>
      <c r="AQL8" s="166"/>
      <c r="AQM8" s="166"/>
      <c r="AQN8" s="166"/>
      <c r="AQO8" s="166"/>
      <c r="AQP8" s="166"/>
      <c r="AQQ8" s="166"/>
      <c r="AQR8" s="166"/>
      <c r="AQS8" s="166"/>
      <c r="AQT8" s="166"/>
      <c r="AQU8" s="166"/>
      <c r="AQV8" s="166"/>
      <c r="AQW8" s="166"/>
      <c r="AQX8" s="166"/>
      <c r="AQY8" s="166"/>
      <c r="AQZ8" s="166"/>
      <c r="ARA8" s="166"/>
      <c r="ARB8" s="166"/>
      <c r="ARC8" s="166"/>
      <c r="ARD8" s="166"/>
      <c r="ARE8" s="166"/>
      <c r="ARF8" s="166"/>
      <c r="ARG8" s="166"/>
      <c r="ARH8" s="166"/>
      <c r="ARI8" s="166"/>
      <c r="ARJ8" s="166"/>
      <c r="ARK8" s="166"/>
      <c r="ARL8" s="166"/>
      <c r="ARM8" s="166"/>
      <c r="ARN8" s="166"/>
      <c r="ARO8" s="166"/>
      <c r="ARP8" s="166"/>
      <c r="ARQ8" s="166"/>
      <c r="ARR8" s="166"/>
      <c r="ARS8" s="166"/>
      <c r="ART8" s="166"/>
      <c r="ARU8" s="166"/>
      <c r="ARV8" s="166"/>
      <c r="ARW8" s="166"/>
      <c r="ARX8" s="166"/>
      <c r="ARY8" s="166"/>
      <c r="ARZ8" s="166"/>
      <c r="ASA8" s="166"/>
      <c r="ASB8" s="166"/>
      <c r="ASC8" s="166"/>
      <c r="ASD8" s="166"/>
      <c r="ASE8" s="166"/>
      <c r="ASF8" s="166"/>
      <c r="ASG8" s="166"/>
      <c r="ASH8" s="166"/>
      <c r="ASI8" s="166"/>
      <c r="ASJ8" s="166"/>
      <c r="ASK8" s="166"/>
      <c r="ASL8" s="166"/>
      <c r="ASM8" s="166"/>
      <c r="ASN8" s="166"/>
      <c r="ASO8" s="166"/>
      <c r="ASP8" s="166"/>
      <c r="ASQ8" s="166"/>
      <c r="ASR8" s="166"/>
      <c r="ASS8" s="166"/>
      <c r="AST8" s="166"/>
      <c r="ASU8" s="166"/>
      <c r="ASV8" s="166"/>
      <c r="ASW8" s="166"/>
      <c r="ASX8" s="166"/>
      <c r="ASY8" s="166"/>
      <c r="ASZ8" s="166"/>
      <c r="ATA8" s="166"/>
      <c r="ATB8" s="166"/>
      <c r="ATC8" s="166"/>
      <c r="ATD8" s="166"/>
      <c r="ATE8" s="166"/>
      <c r="ATF8" s="166"/>
      <c r="ATG8" s="166"/>
      <c r="ATH8" s="166"/>
      <c r="ATI8" s="166"/>
      <c r="ATJ8" s="166"/>
      <c r="ATK8" s="166"/>
      <c r="ATL8" s="166"/>
      <c r="ATM8" s="166"/>
      <c r="ATN8" s="166"/>
      <c r="ATO8" s="166"/>
      <c r="ATP8" s="166"/>
      <c r="ATQ8" s="166"/>
      <c r="ATR8" s="166"/>
      <c r="ATS8" s="166"/>
      <c r="ATT8" s="166"/>
      <c r="ATU8" s="166"/>
      <c r="ATV8" s="166"/>
      <c r="ATW8" s="166"/>
      <c r="ATX8" s="166"/>
      <c r="ATY8" s="166"/>
      <c r="ATZ8" s="166"/>
      <c r="AUA8" s="166"/>
      <c r="AUB8" s="166"/>
      <c r="AUC8" s="166"/>
      <c r="AUD8" s="166"/>
      <c r="AUE8" s="166"/>
      <c r="AUF8" s="166"/>
      <c r="AUG8" s="166"/>
      <c r="AUH8" s="166"/>
      <c r="AUI8" s="166"/>
      <c r="AUJ8" s="166"/>
      <c r="AUK8" s="166"/>
      <c r="AUL8" s="166"/>
      <c r="AUM8" s="166"/>
      <c r="AUN8" s="166"/>
      <c r="AUO8" s="166"/>
    </row>
    <row r="9" spans="1:1237" s="107" customFormat="1" ht="15" customHeight="1" x14ac:dyDescent="0.2">
      <c r="A9" s="176"/>
      <c r="B9" s="190">
        <v>5</v>
      </c>
      <c r="C9" s="75"/>
      <c r="D9" s="162"/>
      <c r="E9" s="162"/>
      <c r="F9" s="162"/>
      <c r="G9" s="166"/>
      <c r="H9" s="166"/>
      <c r="I9" s="166"/>
      <c r="J9" s="166"/>
      <c r="K9" s="166"/>
      <c r="L9" s="166"/>
      <c r="M9" s="166"/>
      <c r="N9" s="166"/>
      <c r="O9" s="166"/>
      <c r="P9" s="166"/>
      <c r="Q9" s="166"/>
      <c r="R9" s="166"/>
      <c r="S9" s="166"/>
      <c r="T9" s="166"/>
      <c r="U9" s="166"/>
      <c r="V9" s="166"/>
      <c r="W9" s="166"/>
      <c r="X9" s="166"/>
      <c r="Y9" s="166"/>
      <c r="Z9" s="166"/>
      <c r="AA9" s="166"/>
      <c r="AB9" s="166"/>
      <c r="AC9" s="166"/>
      <c r="AD9" s="166"/>
      <c r="AE9" s="166"/>
      <c r="AF9" s="166"/>
      <c r="AG9" s="166"/>
      <c r="AH9" s="166"/>
      <c r="AI9" s="166"/>
      <c r="AJ9" s="166"/>
      <c r="AK9" s="166"/>
      <c r="AL9" s="166"/>
      <c r="AM9" s="166"/>
      <c r="AN9" s="166"/>
      <c r="AO9" s="166"/>
      <c r="AP9" s="166"/>
      <c r="AQ9" s="166"/>
      <c r="AR9" s="166"/>
      <c r="AS9" s="166"/>
      <c r="AT9" s="166"/>
      <c r="AU9" s="166"/>
      <c r="AV9" s="166"/>
      <c r="AW9" s="166"/>
      <c r="AX9" s="166"/>
      <c r="AY9" s="166"/>
      <c r="AZ9" s="166"/>
      <c r="BA9" s="166"/>
      <c r="BB9" s="166"/>
      <c r="BC9" s="166"/>
      <c r="BD9" s="166"/>
      <c r="BE9" s="166"/>
      <c r="BF9" s="166"/>
      <c r="BG9" s="166"/>
      <c r="BH9" s="166"/>
      <c r="BI9" s="166"/>
      <c r="BJ9" s="166"/>
      <c r="BK9" s="166"/>
      <c r="BL9" s="166"/>
      <c r="BM9" s="166"/>
      <c r="BN9" s="166"/>
      <c r="BO9" s="166"/>
      <c r="BP9" s="166"/>
      <c r="BQ9" s="166"/>
      <c r="BR9" s="166"/>
      <c r="BS9" s="166"/>
      <c r="BT9" s="166"/>
      <c r="BU9" s="166"/>
      <c r="BV9" s="166"/>
      <c r="BW9" s="166"/>
      <c r="BX9" s="166"/>
      <c r="BY9" s="166"/>
      <c r="BZ9" s="166"/>
      <c r="CA9" s="166"/>
      <c r="CB9" s="166"/>
      <c r="CC9" s="166"/>
      <c r="CD9" s="166"/>
      <c r="CE9" s="166"/>
      <c r="CF9" s="166"/>
      <c r="CG9" s="166"/>
      <c r="CH9" s="166"/>
      <c r="CI9" s="166"/>
      <c r="CJ9" s="166"/>
      <c r="CK9" s="166"/>
      <c r="CL9" s="166"/>
      <c r="CM9" s="166"/>
      <c r="CN9" s="166"/>
      <c r="CO9" s="166"/>
      <c r="CP9" s="166"/>
      <c r="CQ9" s="166"/>
      <c r="CR9" s="166"/>
      <c r="CS9" s="166"/>
      <c r="CT9" s="166"/>
      <c r="CU9" s="166"/>
      <c r="CV9" s="166"/>
      <c r="CW9" s="166"/>
      <c r="CX9" s="166"/>
      <c r="CY9" s="166"/>
      <c r="CZ9" s="166"/>
      <c r="DA9" s="166"/>
      <c r="DB9" s="166"/>
      <c r="DC9" s="166"/>
      <c r="DD9" s="166"/>
      <c r="DE9" s="166"/>
      <c r="DF9" s="166"/>
      <c r="DG9" s="166"/>
      <c r="DH9" s="166"/>
      <c r="DI9" s="166"/>
      <c r="DJ9" s="166"/>
      <c r="DK9" s="166"/>
      <c r="DL9" s="166"/>
      <c r="DM9" s="166"/>
      <c r="DN9" s="166"/>
      <c r="DO9" s="166"/>
      <c r="DP9" s="166"/>
      <c r="DQ9" s="166"/>
      <c r="DR9" s="166"/>
      <c r="DS9" s="166"/>
      <c r="DT9" s="166"/>
      <c r="DU9" s="166"/>
      <c r="DV9" s="166"/>
      <c r="DW9" s="166"/>
      <c r="DX9" s="166"/>
      <c r="DY9" s="166"/>
      <c r="DZ9" s="166"/>
      <c r="EA9" s="166"/>
      <c r="EB9" s="166"/>
      <c r="EC9" s="166"/>
      <c r="ED9" s="166"/>
      <c r="EE9" s="166"/>
      <c r="EF9" s="166"/>
      <c r="EG9" s="166"/>
      <c r="EH9" s="166"/>
      <c r="EI9" s="166"/>
      <c r="EJ9" s="166"/>
      <c r="EK9" s="166"/>
      <c r="EL9" s="166"/>
      <c r="EM9" s="166"/>
      <c r="EN9" s="166"/>
      <c r="EO9" s="166"/>
      <c r="EP9" s="166"/>
      <c r="EQ9" s="166"/>
      <c r="ER9" s="166"/>
      <c r="ES9" s="166"/>
      <c r="ET9" s="166"/>
      <c r="EU9" s="166"/>
      <c r="EV9" s="166"/>
      <c r="EW9" s="166"/>
      <c r="EX9" s="166"/>
      <c r="EY9" s="166"/>
      <c r="EZ9" s="166"/>
      <c r="FA9" s="166"/>
      <c r="FB9" s="166"/>
      <c r="FC9" s="166"/>
      <c r="FD9" s="166"/>
      <c r="FE9" s="166"/>
      <c r="FF9" s="166"/>
      <c r="FG9" s="166"/>
      <c r="FH9" s="166"/>
      <c r="FI9" s="166"/>
      <c r="FJ9" s="166"/>
      <c r="FK9" s="166"/>
      <c r="FL9" s="166"/>
      <c r="FM9" s="166"/>
      <c r="FN9" s="166"/>
      <c r="FO9" s="166"/>
      <c r="FP9" s="166"/>
      <c r="FQ9" s="166"/>
      <c r="FR9" s="166"/>
      <c r="FS9" s="166"/>
      <c r="FT9" s="166"/>
      <c r="FU9" s="166"/>
      <c r="FV9" s="166"/>
      <c r="FW9" s="166"/>
      <c r="FX9" s="166"/>
      <c r="FY9" s="166"/>
      <c r="FZ9" s="166"/>
      <c r="GA9" s="166"/>
      <c r="GB9" s="166"/>
      <c r="GC9" s="166"/>
      <c r="GD9" s="166"/>
      <c r="GE9" s="166"/>
      <c r="GF9" s="166"/>
      <c r="GG9" s="166"/>
      <c r="GH9" s="166"/>
      <c r="GI9" s="166"/>
      <c r="GJ9" s="166"/>
      <c r="GK9" s="166"/>
      <c r="GL9" s="166"/>
      <c r="GM9" s="166"/>
      <c r="GN9" s="166"/>
      <c r="GO9" s="166"/>
      <c r="GP9" s="166"/>
      <c r="GQ9" s="166"/>
      <c r="GR9" s="166"/>
      <c r="GS9" s="166"/>
      <c r="GT9" s="166"/>
      <c r="GU9" s="166"/>
      <c r="GV9" s="166"/>
      <c r="GW9" s="166"/>
      <c r="GX9" s="166"/>
      <c r="GY9" s="166"/>
      <c r="GZ9" s="166"/>
      <c r="HA9" s="166"/>
      <c r="HB9" s="166"/>
      <c r="HC9" s="166"/>
      <c r="HD9" s="166"/>
      <c r="HE9" s="166"/>
      <c r="HF9" s="166"/>
      <c r="HG9" s="166"/>
      <c r="HH9" s="166"/>
      <c r="HI9" s="166"/>
      <c r="HJ9" s="166"/>
      <c r="HK9" s="166"/>
      <c r="HL9" s="166"/>
      <c r="HM9" s="166"/>
      <c r="HN9" s="166"/>
      <c r="HO9" s="166"/>
      <c r="HP9" s="166"/>
      <c r="HQ9" s="166"/>
      <c r="HR9" s="166"/>
      <c r="HS9" s="166"/>
      <c r="HT9" s="166"/>
      <c r="HU9" s="166"/>
      <c r="HV9" s="166"/>
      <c r="HW9" s="166"/>
      <c r="HX9" s="166"/>
      <c r="HY9" s="166"/>
      <c r="HZ9" s="166"/>
      <c r="IA9" s="166"/>
      <c r="IB9" s="166"/>
      <c r="IC9" s="166"/>
      <c r="ID9" s="166"/>
      <c r="IE9" s="166"/>
      <c r="IF9" s="166"/>
      <c r="IG9" s="166"/>
      <c r="IH9" s="166"/>
      <c r="II9" s="166"/>
      <c r="IJ9" s="166"/>
      <c r="IK9" s="166"/>
      <c r="IL9" s="166"/>
      <c r="IM9" s="166"/>
      <c r="IN9" s="166"/>
      <c r="IO9" s="166"/>
      <c r="IP9" s="166"/>
      <c r="IQ9" s="166"/>
      <c r="IR9" s="166"/>
      <c r="IS9" s="166"/>
      <c r="IT9" s="166"/>
      <c r="IU9" s="166"/>
      <c r="IV9" s="166"/>
      <c r="IW9" s="166"/>
      <c r="IX9" s="166"/>
      <c r="IY9" s="166"/>
      <c r="IZ9" s="166"/>
      <c r="JA9" s="166"/>
      <c r="JB9" s="166"/>
      <c r="JC9" s="166"/>
      <c r="JD9" s="166"/>
      <c r="JE9" s="166"/>
      <c r="JF9" s="166"/>
      <c r="JG9" s="166"/>
      <c r="JH9" s="166"/>
      <c r="JI9" s="166"/>
      <c r="JJ9" s="166"/>
      <c r="JK9" s="166"/>
      <c r="JL9" s="166"/>
      <c r="JM9" s="166"/>
      <c r="JN9" s="166"/>
      <c r="JO9" s="166"/>
      <c r="JP9" s="166"/>
      <c r="JQ9" s="166"/>
      <c r="JR9" s="166"/>
      <c r="JS9" s="166"/>
      <c r="JT9" s="166"/>
      <c r="JU9" s="166"/>
      <c r="JV9" s="166"/>
      <c r="JW9" s="166"/>
      <c r="JX9" s="166"/>
      <c r="JY9" s="166"/>
      <c r="JZ9" s="166"/>
      <c r="KA9" s="166"/>
      <c r="KB9" s="166"/>
      <c r="KC9" s="166"/>
      <c r="KD9" s="166"/>
      <c r="KE9" s="166"/>
      <c r="KF9" s="166"/>
      <c r="KG9" s="166"/>
      <c r="KH9" s="166"/>
      <c r="KI9" s="166"/>
      <c r="KJ9" s="166"/>
      <c r="KK9" s="166"/>
      <c r="KL9" s="166"/>
      <c r="KM9" s="166"/>
      <c r="KN9" s="166"/>
      <c r="KO9" s="166"/>
      <c r="KP9" s="166"/>
      <c r="KQ9" s="166"/>
      <c r="KR9" s="166"/>
      <c r="KS9" s="166"/>
      <c r="KT9" s="166"/>
      <c r="KU9" s="166"/>
      <c r="KV9" s="166"/>
      <c r="KW9" s="166"/>
      <c r="KX9" s="166"/>
      <c r="KY9" s="166"/>
      <c r="KZ9" s="166"/>
      <c r="LA9" s="166"/>
      <c r="LB9" s="166"/>
      <c r="LC9" s="166"/>
      <c r="LD9" s="166"/>
      <c r="LE9" s="166"/>
      <c r="LF9" s="166"/>
      <c r="LG9" s="166"/>
      <c r="LH9" s="166"/>
      <c r="LI9" s="166"/>
      <c r="LJ9" s="166"/>
      <c r="LK9" s="166"/>
      <c r="LL9" s="166"/>
      <c r="LM9" s="166"/>
      <c r="LN9" s="166"/>
      <c r="LO9" s="166"/>
      <c r="LP9" s="166"/>
      <c r="LQ9" s="166"/>
      <c r="LR9" s="166"/>
      <c r="LS9" s="166"/>
      <c r="LT9" s="166"/>
      <c r="LU9" s="166"/>
      <c r="LV9" s="166"/>
      <c r="LW9" s="166"/>
      <c r="LX9" s="166"/>
      <c r="LY9" s="166"/>
      <c r="LZ9" s="166"/>
      <c r="MA9" s="166"/>
      <c r="MB9" s="166"/>
      <c r="MC9" s="166"/>
      <c r="MD9" s="166"/>
      <c r="ME9" s="166"/>
      <c r="MF9" s="166"/>
      <c r="MG9" s="166"/>
      <c r="MH9" s="166"/>
      <c r="MI9" s="166"/>
      <c r="MJ9" s="166"/>
      <c r="MK9" s="166"/>
      <c r="ML9" s="166"/>
      <c r="MM9" s="166"/>
      <c r="MN9" s="166"/>
      <c r="MO9" s="166"/>
      <c r="MP9" s="166"/>
      <c r="MQ9" s="166"/>
      <c r="MR9" s="166"/>
      <c r="MS9" s="166"/>
      <c r="MT9" s="166"/>
      <c r="MU9" s="166"/>
      <c r="MV9" s="166"/>
      <c r="MW9" s="166"/>
      <c r="MX9" s="166"/>
      <c r="MY9" s="166"/>
      <c r="MZ9" s="166"/>
      <c r="NA9" s="166"/>
      <c r="NB9" s="166"/>
      <c r="NC9" s="166"/>
      <c r="ND9" s="166"/>
      <c r="NE9" s="166"/>
      <c r="NF9" s="166"/>
      <c r="NG9" s="166"/>
      <c r="NH9" s="166"/>
      <c r="NI9" s="166"/>
      <c r="NJ9" s="166"/>
      <c r="NK9" s="166"/>
      <c r="NL9" s="166"/>
      <c r="NM9" s="166"/>
      <c r="NN9" s="166"/>
      <c r="NO9" s="166"/>
      <c r="NP9" s="166"/>
      <c r="NQ9" s="166"/>
      <c r="NR9" s="166"/>
      <c r="NS9" s="166"/>
      <c r="NT9" s="166"/>
      <c r="NU9" s="166"/>
      <c r="NV9" s="166"/>
      <c r="NW9" s="166"/>
      <c r="NX9" s="166"/>
      <c r="NY9" s="166"/>
      <c r="NZ9" s="166"/>
      <c r="OA9" s="166"/>
      <c r="OB9" s="166"/>
      <c r="OC9" s="166"/>
      <c r="OD9" s="166"/>
      <c r="OE9" s="166"/>
      <c r="OF9" s="166"/>
      <c r="OG9" s="166"/>
      <c r="OH9" s="166"/>
      <c r="OI9" s="166"/>
      <c r="OJ9" s="166"/>
      <c r="OK9" s="166"/>
      <c r="OL9" s="166"/>
      <c r="OM9" s="166"/>
      <c r="ON9" s="166"/>
      <c r="OO9" s="166"/>
      <c r="OP9" s="166"/>
      <c r="OQ9" s="166"/>
      <c r="OR9" s="166"/>
      <c r="OS9" s="166"/>
      <c r="OT9" s="166"/>
      <c r="OU9" s="166"/>
      <c r="OV9" s="166"/>
      <c r="OW9" s="166"/>
      <c r="OX9" s="166"/>
      <c r="OY9" s="166"/>
      <c r="OZ9" s="166"/>
      <c r="PA9" s="166"/>
      <c r="PB9" s="166"/>
      <c r="PC9" s="166"/>
      <c r="PD9" s="166"/>
      <c r="PE9" s="166"/>
      <c r="PF9" s="166"/>
      <c r="PG9" s="166"/>
      <c r="PH9" s="166"/>
      <c r="PI9" s="166"/>
      <c r="PJ9" s="166"/>
      <c r="PK9" s="166"/>
      <c r="PL9" s="166"/>
      <c r="PM9" s="166"/>
      <c r="PN9" s="166"/>
      <c r="PO9" s="166"/>
      <c r="PP9" s="166"/>
      <c r="PQ9" s="166"/>
      <c r="PR9" s="166"/>
      <c r="PS9" s="166"/>
      <c r="PT9" s="166"/>
      <c r="PU9" s="166"/>
      <c r="PV9" s="166"/>
      <c r="PW9" s="166"/>
      <c r="PX9" s="166"/>
      <c r="PY9" s="166"/>
      <c r="PZ9" s="166"/>
      <c r="QA9" s="166"/>
      <c r="QB9" s="166"/>
      <c r="QC9" s="166"/>
      <c r="QD9" s="166"/>
      <c r="QE9" s="166"/>
      <c r="QF9" s="166"/>
      <c r="QG9" s="166"/>
      <c r="QH9" s="166"/>
      <c r="QI9" s="166"/>
      <c r="QJ9" s="166"/>
      <c r="QK9" s="166"/>
      <c r="QL9" s="166"/>
      <c r="QM9" s="166"/>
      <c r="QN9" s="166"/>
      <c r="QO9" s="166"/>
      <c r="QP9" s="166"/>
      <c r="QQ9" s="166"/>
      <c r="QR9" s="166"/>
      <c r="QS9" s="166"/>
      <c r="QT9" s="166"/>
      <c r="QU9" s="166"/>
      <c r="QV9" s="166"/>
      <c r="QW9" s="166"/>
      <c r="QX9" s="166"/>
      <c r="QY9" s="166"/>
      <c r="QZ9" s="166"/>
      <c r="RA9" s="166"/>
      <c r="RB9" s="166"/>
      <c r="RC9" s="166"/>
      <c r="RD9" s="166"/>
      <c r="RE9" s="166"/>
      <c r="RF9" s="166"/>
      <c r="RG9" s="166"/>
      <c r="RH9" s="166"/>
      <c r="RI9" s="166"/>
      <c r="RJ9" s="166"/>
      <c r="RK9" s="166"/>
      <c r="RL9" s="166"/>
      <c r="RM9" s="166"/>
      <c r="RN9" s="166"/>
      <c r="RO9" s="166"/>
      <c r="RP9" s="166"/>
      <c r="RQ9" s="166"/>
      <c r="RR9" s="166"/>
      <c r="RS9" s="166"/>
      <c r="RT9" s="166"/>
      <c r="RU9" s="166"/>
      <c r="RV9" s="166"/>
      <c r="RW9" s="166"/>
      <c r="RX9" s="166"/>
      <c r="RY9" s="166"/>
      <c r="RZ9" s="166"/>
      <c r="SA9" s="166"/>
      <c r="SB9" s="166"/>
      <c r="SC9" s="166"/>
      <c r="SD9" s="166"/>
      <c r="SE9" s="166"/>
      <c r="SF9" s="166"/>
      <c r="SG9" s="166"/>
      <c r="SH9" s="166"/>
      <c r="SI9" s="166"/>
      <c r="SJ9" s="166"/>
      <c r="SK9" s="166"/>
      <c r="SL9" s="166"/>
      <c r="SM9" s="166"/>
      <c r="SN9" s="166"/>
      <c r="SO9" s="166"/>
      <c r="SP9" s="166"/>
      <c r="SQ9" s="166"/>
      <c r="SR9" s="166"/>
      <c r="SS9" s="166"/>
      <c r="ST9" s="166"/>
      <c r="SU9" s="166"/>
      <c r="SV9" s="166"/>
      <c r="SW9" s="166"/>
      <c r="SX9" s="166"/>
      <c r="SY9" s="166"/>
      <c r="SZ9" s="166"/>
      <c r="TA9" s="166"/>
      <c r="TB9" s="166"/>
      <c r="TC9" s="166"/>
      <c r="TD9" s="166"/>
      <c r="TE9" s="166"/>
      <c r="TF9" s="166"/>
      <c r="TG9" s="166"/>
      <c r="TH9" s="166"/>
      <c r="TI9" s="166"/>
      <c r="TJ9" s="166"/>
      <c r="TK9" s="166"/>
      <c r="TL9" s="166"/>
      <c r="TM9" s="166"/>
      <c r="TN9" s="166"/>
      <c r="TO9" s="166"/>
      <c r="TP9" s="166"/>
      <c r="TQ9" s="166"/>
      <c r="TR9" s="166"/>
      <c r="TS9" s="166"/>
      <c r="TT9" s="166"/>
      <c r="TU9" s="166"/>
      <c r="TV9" s="166"/>
      <c r="TW9" s="166"/>
      <c r="TX9" s="166"/>
      <c r="TY9" s="166"/>
      <c r="TZ9" s="166"/>
      <c r="UA9" s="166"/>
      <c r="UB9" s="166"/>
      <c r="UC9" s="166"/>
      <c r="UD9" s="166"/>
      <c r="UE9" s="166"/>
      <c r="UF9" s="166"/>
      <c r="UG9" s="166"/>
      <c r="UH9" s="166"/>
      <c r="UI9" s="166"/>
      <c r="UJ9" s="166"/>
      <c r="UK9" s="166"/>
      <c r="UL9" s="166"/>
      <c r="UM9" s="166"/>
      <c r="UN9" s="166"/>
      <c r="UO9" s="166"/>
      <c r="UP9" s="166"/>
      <c r="UQ9" s="166"/>
      <c r="UR9" s="166"/>
      <c r="US9" s="166"/>
      <c r="UT9" s="166"/>
      <c r="UU9" s="166"/>
      <c r="UV9" s="166"/>
      <c r="UW9" s="166"/>
      <c r="UX9" s="166"/>
      <c r="UY9" s="166"/>
      <c r="UZ9" s="166"/>
      <c r="VA9" s="166"/>
      <c r="VB9" s="166"/>
      <c r="VC9" s="166"/>
      <c r="VD9" s="166"/>
      <c r="VE9" s="166"/>
      <c r="VF9" s="166"/>
      <c r="VG9" s="166"/>
      <c r="VH9" s="166"/>
      <c r="VI9" s="166"/>
      <c r="VJ9" s="166"/>
      <c r="VK9" s="166"/>
      <c r="VL9" s="166"/>
      <c r="VM9" s="166"/>
      <c r="VN9" s="166"/>
      <c r="VO9" s="166"/>
      <c r="VP9" s="166"/>
      <c r="VQ9" s="166"/>
      <c r="VR9" s="166"/>
      <c r="VS9" s="166"/>
      <c r="VT9" s="166"/>
      <c r="VU9" s="166"/>
      <c r="VV9" s="166"/>
      <c r="VW9" s="166"/>
      <c r="VX9" s="166"/>
      <c r="VY9" s="166"/>
      <c r="VZ9" s="166"/>
      <c r="WA9" s="166"/>
      <c r="WB9" s="166"/>
      <c r="WC9" s="166"/>
      <c r="WD9" s="166"/>
      <c r="WE9" s="166"/>
      <c r="WF9" s="166"/>
      <c r="WG9" s="166"/>
      <c r="WH9" s="166"/>
      <c r="WI9" s="166"/>
      <c r="WJ9" s="166"/>
      <c r="WK9" s="166"/>
      <c r="WL9" s="166"/>
      <c r="WM9" s="166"/>
      <c r="WN9" s="166"/>
      <c r="WO9" s="166"/>
      <c r="WP9" s="166"/>
      <c r="WQ9" s="166"/>
      <c r="WR9" s="166"/>
      <c r="WS9" s="166"/>
      <c r="WT9" s="166"/>
      <c r="WU9" s="166"/>
      <c r="WV9" s="166"/>
      <c r="WW9" s="166"/>
      <c r="WX9" s="166"/>
      <c r="WY9" s="166"/>
      <c r="WZ9" s="166"/>
      <c r="XA9" s="166"/>
      <c r="XB9" s="166"/>
      <c r="XC9" s="166"/>
      <c r="XD9" s="166"/>
      <c r="XE9" s="166"/>
      <c r="XF9" s="166"/>
      <c r="XG9" s="166"/>
      <c r="XH9" s="166"/>
      <c r="XI9" s="166"/>
      <c r="XJ9" s="166"/>
      <c r="XK9" s="166"/>
      <c r="XL9" s="166"/>
      <c r="XM9" s="166"/>
      <c r="XN9" s="166"/>
      <c r="XO9" s="166"/>
      <c r="XP9" s="166"/>
      <c r="XQ9" s="166"/>
      <c r="XR9" s="166"/>
      <c r="XS9" s="166"/>
      <c r="XT9" s="166"/>
      <c r="XU9" s="166"/>
      <c r="XV9" s="166"/>
      <c r="XW9" s="166"/>
      <c r="XX9" s="166"/>
      <c r="XY9" s="166"/>
      <c r="XZ9" s="166"/>
      <c r="YA9" s="166"/>
      <c r="YB9" s="166"/>
      <c r="YC9" s="166"/>
      <c r="YD9" s="166"/>
      <c r="YE9" s="166"/>
      <c r="YF9" s="166"/>
      <c r="YG9" s="166"/>
      <c r="YH9" s="166"/>
      <c r="YI9" s="166"/>
      <c r="YJ9" s="166"/>
      <c r="YK9" s="166"/>
      <c r="YL9" s="166"/>
      <c r="YM9" s="166"/>
      <c r="YN9" s="166"/>
      <c r="YO9" s="166"/>
      <c r="YP9" s="166"/>
      <c r="YQ9" s="166"/>
      <c r="YR9" s="166"/>
      <c r="YS9" s="166"/>
      <c r="YT9" s="166"/>
      <c r="YU9" s="166"/>
      <c r="YV9" s="166"/>
      <c r="YW9" s="166"/>
      <c r="YX9" s="166"/>
      <c r="YY9" s="166"/>
      <c r="YZ9" s="166"/>
      <c r="ZA9" s="166"/>
      <c r="ZB9" s="166"/>
      <c r="ZC9" s="166"/>
      <c r="ZD9" s="166"/>
      <c r="ZE9" s="166"/>
      <c r="ZF9" s="166"/>
      <c r="ZG9" s="166"/>
      <c r="ZH9" s="166"/>
      <c r="ZI9" s="166"/>
      <c r="ZJ9" s="166"/>
      <c r="ZK9" s="166"/>
      <c r="ZL9" s="166"/>
      <c r="ZM9" s="166"/>
      <c r="ZN9" s="166"/>
      <c r="ZO9" s="166"/>
      <c r="ZP9" s="166"/>
      <c r="ZQ9" s="166"/>
      <c r="ZR9" s="166"/>
      <c r="ZS9" s="166"/>
      <c r="ZT9" s="166"/>
      <c r="ZU9" s="166"/>
      <c r="ZV9" s="166"/>
      <c r="ZW9" s="166"/>
      <c r="ZX9" s="166"/>
      <c r="ZY9" s="166"/>
      <c r="ZZ9" s="166"/>
      <c r="AAA9" s="166"/>
      <c r="AAB9" s="166"/>
      <c r="AAC9" s="166"/>
      <c r="AAD9" s="166"/>
      <c r="AAE9" s="166"/>
      <c r="AAF9" s="166"/>
      <c r="AAG9" s="166"/>
      <c r="AAH9" s="166"/>
      <c r="AAI9" s="166"/>
      <c r="AAJ9" s="166"/>
      <c r="AAK9" s="166"/>
      <c r="AAL9" s="166"/>
      <c r="AAM9" s="166"/>
      <c r="AAN9" s="166"/>
      <c r="AAO9" s="166"/>
      <c r="AAP9" s="166"/>
      <c r="AAQ9" s="166"/>
      <c r="AAR9" s="166"/>
      <c r="AAS9" s="166"/>
      <c r="AAT9" s="166"/>
      <c r="AAU9" s="166"/>
      <c r="AAV9" s="166"/>
      <c r="AAW9" s="166"/>
      <c r="AAX9" s="166"/>
      <c r="AAY9" s="166"/>
      <c r="AAZ9" s="166"/>
      <c r="ABA9" s="166"/>
      <c r="ABB9" s="166"/>
      <c r="ABC9" s="166"/>
      <c r="ABD9" s="166"/>
      <c r="ABE9" s="166"/>
      <c r="ABF9" s="166"/>
      <c r="ABG9" s="166"/>
      <c r="ABH9" s="166"/>
      <c r="ABI9" s="166"/>
      <c r="ABJ9" s="166"/>
      <c r="ABK9" s="166"/>
      <c r="ABL9" s="166"/>
      <c r="ABM9" s="166"/>
      <c r="ABN9" s="166"/>
      <c r="ABO9" s="166"/>
      <c r="ABP9" s="166"/>
      <c r="ABQ9" s="166"/>
      <c r="ABR9" s="166"/>
      <c r="ABS9" s="166"/>
      <c r="ABT9" s="166"/>
      <c r="ABU9" s="166"/>
      <c r="ABV9" s="166"/>
      <c r="ABW9" s="166"/>
      <c r="ABX9" s="166"/>
      <c r="ABY9" s="166"/>
      <c r="ABZ9" s="166"/>
      <c r="ACA9" s="166"/>
      <c r="ACB9" s="166"/>
      <c r="ACC9" s="166"/>
      <c r="ACD9" s="166"/>
      <c r="ACE9" s="166"/>
      <c r="ACF9" s="166"/>
      <c r="ACG9" s="166"/>
      <c r="ACH9" s="166"/>
      <c r="ACI9" s="166"/>
      <c r="ACJ9" s="166"/>
      <c r="ACK9" s="166"/>
      <c r="ACL9" s="166"/>
      <c r="ACM9" s="166"/>
      <c r="ACN9" s="166"/>
      <c r="ACO9" s="166"/>
      <c r="ACP9" s="166"/>
      <c r="ACQ9" s="166"/>
      <c r="ACR9" s="166"/>
      <c r="ACS9" s="166"/>
      <c r="ACT9" s="166"/>
      <c r="ACU9" s="166"/>
      <c r="ACV9" s="166"/>
      <c r="ACW9" s="166"/>
      <c r="ACX9" s="166"/>
      <c r="ACY9" s="166"/>
      <c r="ACZ9" s="166"/>
      <c r="ADA9" s="166"/>
      <c r="ADB9" s="166"/>
      <c r="ADC9" s="166"/>
      <c r="ADD9" s="166"/>
      <c r="ADE9" s="166"/>
      <c r="ADF9" s="166"/>
      <c r="ADG9" s="166"/>
      <c r="ADH9" s="166"/>
      <c r="ADI9" s="166"/>
      <c r="ADJ9" s="166"/>
      <c r="ADK9" s="166"/>
      <c r="ADL9" s="166"/>
      <c r="ADM9" s="166"/>
      <c r="ADN9" s="166"/>
      <c r="ADO9" s="166"/>
      <c r="ADP9" s="166"/>
      <c r="ADQ9" s="166"/>
      <c r="ADR9" s="166"/>
      <c r="ADS9" s="166"/>
      <c r="ADT9" s="166"/>
      <c r="ADU9" s="166"/>
      <c r="ADV9" s="166"/>
      <c r="ADW9" s="166"/>
      <c r="ADX9" s="166"/>
      <c r="ADY9" s="166"/>
      <c r="ADZ9" s="166"/>
      <c r="AEA9" s="166"/>
      <c r="AEB9" s="166"/>
      <c r="AEC9" s="166"/>
      <c r="AED9" s="166"/>
      <c r="AEE9" s="166"/>
      <c r="AEF9" s="166"/>
      <c r="AEG9" s="166"/>
      <c r="AEH9" s="166"/>
      <c r="AEI9" s="166"/>
      <c r="AEJ9" s="166"/>
      <c r="AEK9" s="166"/>
      <c r="AEL9" s="166"/>
      <c r="AEM9" s="166"/>
      <c r="AEN9" s="166"/>
      <c r="AEO9" s="166"/>
      <c r="AEP9" s="166"/>
      <c r="AEQ9" s="166"/>
      <c r="AER9" s="166"/>
      <c r="AES9" s="166"/>
      <c r="AET9" s="166"/>
      <c r="AEU9" s="166"/>
      <c r="AEV9" s="166"/>
      <c r="AEW9" s="166"/>
      <c r="AEX9" s="166"/>
      <c r="AEY9" s="166"/>
      <c r="AEZ9" s="166"/>
      <c r="AFA9" s="166"/>
      <c r="AFB9" s="166"/>
      <c r="AFC9" s="166"/>
      <c r="AFD9" s="166"/>
      <c r="AFE9" s="166"/>
      <c r="AFF9" s="166"/>
      <c r="AFG9" s="166"/>
      <c r="AFH9" s="166"/>
      <c r="AFI9" s="166"/>
      <c r="AFJ9" s="166"/>
      <c r="AFK9" s="166"/>
      <c r="AFL9" s="166"/>
      <c r="AFM9" s="166"/>
      <c r="AFN9" s="166"/>
      <c r="AFO9" s="166"/>
      <c r="AFP9" s="166"/>
      <c r="AFQ9" s="166"/>
      <c r="AFR9" s="166"/>
      <c r="AFS9" s="166"/>
      <c r="AFT9" s="166"/>
      <c r="AFU9" s="166"/>
      <c r="AFV9" s="166"/>
      <c r="AFW9" s="166"/>
      <c r="AFX9" s="166"/>
      <c r="AFY9" s="166"/>
      <c r="AFZ9" s="166"/>
      <c r="AGA9" s="166"/>
      <c r="AGB9" s="166"/>
      <c r="AGC9" s="166"/>
      <c r="AGD9" s="166"/>
      <c r="AGE9" s="166"/>
      <c r="AGF9" s="166"/>
      <c r="AGG9" s="166"/>
      <c r="AGH9" s="166"/>
      <c r="AGI9" s="166"/>
      <c r="AGJ9" s="166"/>
      <c r="AGK9" s="166"/>
      <c r="AGL9" s="166"/>
      <c r="AGM9" s="166"/>
      <c r="AGN9" s="166"/>
      <c r="AGO9" s="166"/>
      <c r="AGP9" s="166"/>
      <c r="AGQ9" s="166"/>
      <c r="AGR9" s="166"/>
      <c r="AGS9" s="166"/>
      <c r="AGT9" s="166"/>
      <c r="AGU9" s="166"/>
      <c r="AGV9" s="166"/>
      <c r="AGW9" s="166"/>
      <c r="AGX9" s="166"/>
      <c r="AGY9" s="166"/>
      <c r="AGZ9" s="166"/>
      <c r="AHA9" s="166"/>
      <c r="AHB9" s="166"/>
      <c r="AHC9" s="166"/>
      <c r="AHD9" s="166"/>
      <c r="AHE9" s="166"/>
      <c r="AHF9" s="166"/>
      <c r="AHG9" s="166"/>
      <c r="AHH9" s="166"/>
      <c r="AHI9" s="166"/>
      <c r="AHJ9" s="166"/>
      <c r="AHK9" s="166"/>
      <c r="AHL9" s="166"/>
      <c r="AHM9" s="166"/>
      <c r="AHN9" s="166"/>
      <c r="AHO9" s="166"/>
      <c r="AHP9" s="166"/>
      <c r="AHQ9" s="166"/>
      <c r="AHR9" s="166"/>
      <c r="AHS9" s="166"/>
      <c r="AHT9" s="166"/>
      <c r="AHU9" s="166"/>
      <c r="AHV9" s="166"/>
      <c r="AHW9" s="166"/>
      <c r="AHX9" s="166"/>
      <c r="AHY9" s="166"/>
      <c r="AHZ9" s="166"/>
      <c r="AIA9" s="166"/>
      <c r="AIB9" s="166"/>
      <c r="AIC9" s="166"/>
      <c r="AID9" s="166"/>
      <c r="AIE9" s="166"/>
      <c r="AIF9" s="166"/>
      <c r="AIG9" s="166"/>
      <c r="AIH9" s="166"/>
      <c r="AII9" s="166"/>
      <c r="AIJ9" s="166"/>
      <c r="AIK9" s="166"/>
      <c r="AIL9" s="166"/>
      <c r="AIM9" s="166"/>
      <c r="AIN9" s="166"/>
      <c r="AIO9" s="166"/>
      <c r="AIP9" s="166"/>
      <c r="AIQ9" s="166"/>
      <c r="AIR9" s="166"/>
      <c r="AIS9" s="166"/>
      <c r="AIT9" s="166"/>
      <c r="AIU9" s="166"/>
      <c r="AIV9" s="166"/>
      <c r="AIW9" s="166"/>
      <c r="AIX9" s="166"/>
      <c r="AIY9" s="166"/>
      <c r="AIZ9" s="166"/>
      <c r="AJA9" s="166"/>
      <c r="AJB9" s="166"/>
      <c r="AJC9" s="166"/>
      <c r="AJD9" s="166"/>
      <c r="AJE9" s="166"/>
      <c r="AJF9" s="166"/>
      <c r="AJG9" s="166"/>
      <c r="AJH9" s="166"/>
      <c r="AJI9" s="166"/>
      <c r="AJJ9" s="166"/>
      <c r="AJK9" s="166"/>
      <c r="AJL9" s="166"/>
      <c r="AJM9" s="166"/>
      <c r="AJN9" s="166"/>
      <c r="AJO9" s="166"/>
      <c r="AJP9" s="166"/>
      <c r="AJQ9" s="166"/>
      <c r="AJR9" s="166"/>
      <c r="AJS9" s="166"/>
      <c r="AJT9" s="166"/>
      <c r="AJU9" s="166"/>
      <c r="AJV9" s="166"/>
      <c r="AJW9" s="166"/>
      <c r="AJX9" s="166"/>
      <c r="AJY9" s="166"/>
      <c r="AJZ9" s="166"/>
      <c r="AKA9" s="166"/>
      <c r="AKB9" s="166"/>
      <c r="AKC9" s="166"/>
      <c r="AKD9" s="166"/>
      <c r="AKE9" s="166"/>
      <c r="AKF9" s="166"/>
      <c r="AKG9" s="166"/>
      <c r="AKH9" s="166"/>
      <c r="AKI9" s="166"/>
      <c r="AKJ9" s="166"/>
      <c r="AKK9" s="166"/>
      <c r="AKL9" s="166"/>
      <c r="AKM9" s="166"/>
      <c r="AKN9" s="166"/>
      <c r="AKO9" s="166"/>
      <c r="AKP9" s="166"/>
      <c r="AKQ9" s="166"/>
      <c r="AKR9" s="166"/>
      <c r="AKS9" s="166"/>
      <c r="AKT9" s="166"/>
      <c r="AKU9" s="166"/>
      <c r="AKV9" s="166"/>
      <c r="AKW9" s="166"/>
      <c r="AKX9" s="166"/>
      <c r="AKY9" s="166"/>
      <c r="AKZ9" s="166"/>
      <c r="ALA9" s="166"/>
      <c r="ALB9" s="166"/>
      <c r="ALC9" s="166"/>
      <c r="ALD9" s="166"/>
      <c r="ALE9" s="166"/>
      <c r="ALF9" s="166"/>
      <c r="ALG9" s="166"/>
      <c r="ALH9" s="166"/>
      <c r="ALI9" s="166"/>
      <c r="ALJ9" s="166"/>
      <c r="ALK9" s="166"/>
      <c r="ALL9" s="166"/>
      <c r="ALM9" s="166"/>
      <c r="ALN9" s="166"/>
      <c r="ALO9" s="166"/>
      <c r="ALP9" s="166"/>
      <c r="ALQ9" s="166"/>
      <c r="ALR9" s="166"/>
      <c r="ALS9" s="166"/>
      <c r="ALT9" s="166"/>
      <c r="ALU9" s="166"/>
      <c r="ALV9" s="166"/>
      <c r="ALW9" s="166"/>
      <c r="ALX9" s="166"/>
      <c r="ALY9" s="166"/>
      <c r="ALZ9" s="166"/>
      <c r="AMA9" s="166"/>
      <c r="AMB9" s="166"/>
      <c r="AMC9" s="166"/>
      <c r="AMD9" s="166"/>
      <c r="AME9" s="166"/>
      <c r="AMF9" s="166"/>
      <c r="AMG9" s="166"/>
      <c r="AMH9" s="166"/>
      <c r="AMI9" s="166"/>
      <c r="AMJ9" s="166"/>
      <c r="AMK9" s="166"/>
      <c r="AML9" s="166"/>
      <c r="AMM9" s="166"/>
      <c r="AMN9" s="166"/>
      <c r="AMO9" s="166"/>
      <c r="AMP9" s="166"/>
      <c r="AMQ9" s="166"/>
      <c r="AMR9" s="166"/>
      <c r="AMS9" s="166"/>
      <c r="AMT9" s="166"/>
      <c r="AMU9" s="166"/>
      <c r="AMV9" s="166"/>
      <c r="AMW9" s="166"/>
      <c r="AMX9" s="166"/>
      <c r="AMY9" s="166"/>
      <c r="AMZ9" s="166"/>
      <c r="ANA9" s="166"/>
      <c r="ANB9" s="166"/>
      <c r="ANC9" s="166"/>
      <c r="AND9" s="166"/>
      <c r="ANE9" s="166"/>
      <c r="ANF9" s="166"/>
      <c r="ANG9" s="166"/>
      <c r="ANH9" s="166"/>
      <c r="ANI9" s="166"/>
      <c r="ANJ9" s="166"/>
      <c r="ANK9" s="166"/>
      <c r="ANL9" s="166"/>
      <c r="ANM9" s="166"/>
      <c r="ANN9" s="166"/>
      <c r="ANO9" s="166"/>
      <c r="ANP9" s="166"/>
      <c r="ANQ9" s="166"/>
      <c r="ANR9" s="166"/>
      <c r="ANS9" s="166"/>
      <c r="ANT9" s="166"/>
      <c r="ANU9" s="166"/>
      <c r="ANV9" s="166"/>
      <c r="ANW9" s="166"/>
      <c r="ANX9" s="166"/>
      <c r="ANY9" s="166"/>
      <c r="ANZ9" s="166"/>
      <c r="AOA9" s="166"/>
      <c r="AOB9" s="166"/>
      <c r="AOC9" s="166"/>
      <c r="AOD9" s="166"/>
      <c r="AOE9" s="166"/>
      <c r="AOF9" s="166"/>
      <c r="AOG9" s="166"/>
      <c r="AOH9" s="166"/>
      <c r="AOI9" s="166"/>
      <c r="AOJ9" s="166"/>
      <c r="AOK9" s="166"/>
      <c r="AOL9" s="166"/>
      <c r="AOM9" s="166"/>
      <c r="AON9" s="166"/>
      <c r="AOO9" s="166"/>
      <c r="AOP9" s="166"/>
      <c r="AOQ9" s="166"/>
      <c r="AOR9" s="166"/>
      <c r="AOS9" s="166"/>
      <c r="AOT9" s="166"/>
      <c r="AOU9" s="166"/>
      <c r="AOV9" s="166"/>
      <c r="AOW9" s="166"/>
      <c r="AOX9" s="166"/>
      <c r="AOY9" s="166"/>
      <c r="AOZ9" s="166"/>
      <c r="APA9" s="166"/>
      <c r="APB9" s="166"/>
      <c r="APC9" s="166"/>
      <c r="APD9" s="166"/>
      <c r="APE9" s="166"/>
      <c r="APF9" s="166"/>
      <c r="APG9" s="166"/>
      <c r="APH9" s="166"/>
      <c r="API9" s="166"/>
      <c r="APJ9" s="166"/>
      <c r="APK9" s="166"/>
      <c r="APL9" s="166"/>
      <c r="APM9" s="166"/>
      <c r="APN9" s="166"/>
      <c r="APO9" s="166"/>
      <c r="APP9" s="166"/>
      <c r="APQ9" s="166"/>
      <c r="APR9" s="166"/>
      <c r="APS9" s="166"/>
      <c r="APT9" s="166"/>
      <c r="APU9" s="166"/>
      <c r="APV9" s="166"/>
      <c r="APW9" s="166"/>
      <c r="APX9" s="166"/>
      <c r="APY9" s="166"/>
      <c r="APZ9" s="166"/>
      <c r="AQA9" s="166"/>
      <c r="AQB9" s="166"/>
      <c r="AQC9" s="166"/>
      <c r="AQD9" s="166"/>
      <c r="AQE9" s="166"/>
      <c r="AQF9" s="166"/>
      <c r="AQG9" s="166"/>
      <c r="AQH9" s="166"/>
      <c r="AQI9" s="166"/>
      <c r="AQJ9" s="166"/>
      <c r="AQK9" s="166"/>
      <c r="AQL9" s="166"/>
      <c r="AQM9" s="166"/>
      <c r="AQN9" s="166"/>
      <c r="AQO9" s="166"/>
      <c r="AQP9" s="166"/>
      <c r="AQQ9" s="166"/>
      <c r="AQR9" s="166"/>
      <c r="AQS9" s="166"/>
      <c r="AQT9" s="166"/>
      <c r="AQU9" s="166"/>
      <c r="AQV9" s="166"/>
      <c r="AQW9" s="166"/>
      <c r="AQX9" s="166"/>
      <c r="AQY9" s="166"/>
      <c r="AQZ9" s="166"/>
      <c r="ARA9" s="166"/>
      <c r="ARB9" s="166"/>
      <c r="ARC9" s="166"/>
      <c r="ARD9" s="166"/>
      <c r="ARE9" s="166"/>
      <c r="ARF9" s="166"/>
      <c r="ARG9" s="166"/>
      <c r="ARH9" s="166"/>
      <c r="ARI9" s="166"/>
      <c r="ARJ9" s="166"/>
      <c r="ARK9" s="166"/>
      <c r="ARL9" s="166"/>
      <c r="ARM9" s="166"/>
      <c r="ARN9" s="166"/>
      <c r="ARO9" s="166"/>
      <c r="ARP9" s="166"/>
      <c r="ARQ9" s="166"/>
      <c r="ARR9" s="166"/>
      <c r="ARS9" s="166"/>
      <c r="ART9" s="166"/>
      <c r="ARU9" s="166"/>
      <c r="ARV9" s="166"/>
      <c r="ARW9" s="166"/>
      <c r="ARX9" s="166"/>
      <c r="ARY9" s="166"/>
      <c r="ARZ9" s="166"/>
      <c r="ASA9" s="166"/>
      <c r="ASB9" s="166"/>
      <c r="ASC9" s="166"/>
      <c r="ASD9" s="166"/>
      <c r="ASE9" s="166"/>
      <c r="ASF9" s="166"/>
      <c r="ASG9" s="166"/>
      <c r="ASH9" s="166"/>
      <c r="ASI9" s="166"/>
      <c r="ASJ9" s="166"/>
      <c r="ASK9" s="166"/>
      <c r="ASL9" s="166"/>
      <c r="ASM9" s="166"/>
      <c r="ASN9" s="166"/>
      <c r="ASO9" s="166"/>
      <c r="ASP9" s="166"/>
      <c r="ASQ9" s="166"/>
      <c r="ASR9" s="166"/>
      <c r="ASS9" s="166"/>
      <c r="AST9" s="166"/>
      <c r="ASU9" s="166"/>
      <c r="ASV9" s="166"/>
      <c r="ASW9" s="166"/>
      <c r="ASX9" s="166"/>
      <c r="ASY9" s="166"/>
      <c r="ASZ9" s="166"/>
      <c r="ATA9" s="166"/>
      <c r="ATB9" s="166"/>
      <c r="ATC9" s="166"/>
      <c r="ATD9" s="166"/>
      <c r="ATE9" s="166"/>
      <c r="ATF9" s="166"/>
      <c r="ATG9" s="166"/>
      <c r="ATH9" s="166"/>
      <c r="ATI9" s="166"/>
      <c r="ATJ9" s="166"/>
      <c r="ATK9" s="166"/>
      <c r="ATL9" s="166"/>
      <c r="ATM9" s="166"/>
      <c r="ATN9" s="166"/>
      <c r="ATO9" s="166"/>
      <c r="ATP9" s="166"/>
      <c r="ATQ9" s="166"/>
      <c r="ATR9" s="166"/>
      <c r="ATS9" s="166"/>
      <c r="ATT9" s="166"/>
      <c r="ATU9" s="166"/>
      <c r="ATV9" s="166"/>
      <c r="ATW9" s="166"/>
      <c r="ATX9" s="166"/>
      <c r="ATY9" s="166"/>
      <c r="ATZ9" s="166"/>
      <c r="AUA9" s="166"/>
      <c r="AUB9" s="166"/>
      <c r="AUC9" s="166"/>
      <c r="AUD9" s="166"/>
      <c r="AUE9" s="166"/>
      <c r="AUF9" s="166"/>
      <c r="AUG9" s="166"/>
      <c r="AUH9" s="166"/>
      <c r="AUI9" s="166"/>
      <c r="AUJ9" s="166"/>
      <c r="AUK9" s="166"/>
      <c r="AUL9" s="166"/>
      <c r="AUM9" s="166"/>
      <c r="AUN9" s="166"/>
      <c r="AUO9" s="166"/>
    </row>
    <row r="10" spans="1:1237" s="107" customFormat="1" ht="15" customHeight="1" x14ac:dyDescent="0.2">
      <c r="A10" s="176"/>
      <c r="B10" s="190">
        <v>6</v>
      </c>
      <c r="C10" s="75"/>
      <c r="D10" s="162"/>
      <c r="E10" s="162"/>
      <c r="F10" s="162"/>
      <c r="G10" s="166"/>
      <c r="H10" s="166"/>
      <c r="I10" s="166"/>
      <c r="J10" s="166"/>
      <c r="K10" s="166"/>
      <c r="L10" s="166"/>
      <c r="M10" s="166"/>
      <c r="N10" s="166"/>
      <c r="O10" s="166"/>
      <c r="P10" s="166"/>
      <c r="Q10" s="166"/>
      <c r="R10" s="166"/>
      <c r="S10" s="166"/>
      <c r="T10" s="166"/>
      <c r="U10" s="166"/>
      <c r="V10" s="166"/>
      <c r="W10" s="166"/>
      <c r="X10" s="166"/>
      <c r="Y10" s="166"/>
      <c r="Z10" s="166"/>
      <c r="AA10" s="166"/>
      <c r="AB10" s="166"/>
      <c r="AC10" s="166"/>
      <c r="AD10" s="166"/>
      <c r="AE10" s="166"/>
      <c r="AF10" s="166"/>
      <c r="AG10" s="166"/>
      <c r="AH10" s="166"/>
      <c r="AI10" s="166"/>
      <c r="AJ10" s="166"/>
      <c r="AK10" s="166"/>
      <c r="AL10" s="166"/>
      <c r="AM10" s="166"/>
      <c r="AN10" s="166"/>
      <c r="AO10" s="166"/>
      <c r="AP10" s="166"/>
      <c r="AQ10" s="166"/>
      <c r="AR10" s="166"/>
      <c r="AS10" s="166"/>
      <c r="AT10" s="166"/>
      <c r="AU10" s="166"/>
      <c r="AV10" s="166"/>
      <c r="AW10" s="166"/>
      <c r="AX10" s="166"/>
      <c r="AY10" s="166"/>
      <c r="AZ10" s="166"/>
      <c r="BA10" s="166"/>
      <c r="BB10" s="166"/>
      <c r="BC10" s="166"/>
      <c r="BD10" s="166"/>
      <c r="BE10" s="166"/>
      <c r="BF10" s="166"/>
      <c r="BG10" s="166"/>
      <c r="BH10" s="166"/>
      <c r="BI10" s="166"/>
      <c r="BJ10" s="166"/>
      <c r="BK10" s="166"/>
      <c r="BL10" s="166"/>
      <c r="BM10" s="166"/>
      <c r="BN10" s="166"/>
      <c r="BO10" s="166"/>
      <c r="BP10" s="166"/>
      <c r="BQ10" s="166"/>
      <c r="BR10" s="166"/>
      <c r="BS10" s="166"/>
      <c r="BT10" s="166"/>
      <c r="BU10" s="166"/>
      <c r="BV10" s="166"/>
      <c r="BW10" s="166"/>
      <c r="BX10" s="166"/>
      <c r="BY10" s="166"/>
      <c r="BZ10" s="166"/>
      <c r="CA10" s="166"/>
      <c r="CB10" s="166"/>
      <c r="CC10" s="166"/>
      <c r="CD10" s="166"/>
      <c r="CE10" s="166"/>
      <c r="CF10" s="166"/>
      <c r="CG10" s="166"/>
      <c r="CH10" s="166"/>
      <c r="CI10" s="166"/>
      <c r="CJ10" s="166"/>
      <c r="CK10" s="166"/>
      <c r="CL10" s="166"/>
      <c r="CM10" s="166"/>
      <c r="CN10" s="166"/>
      <c r="CO10" s="166"/>
      <c r="CP10" s="166"/>
      <c r="CQ10" s="166"/>
      <c r="CR10" s="166"/>
      <c r="CS10" s="166"/>
      <c r="CT10" s="166"/>
      <c r="CU10" s="166"/>
      <c r="CV10" s="166"/>
      <c r="CW10" s="166"/>
      <c r="CX10" s="166"/>
      <c r="CY10" s="166"/>
      <c r="CZ10" s="166"/>
      <c r="DA10" s="166"/>
      <c r="DB10" s="166"/>
      <c r="DC10" s="166"/>
      <c r="DD10" s="166"/>
      <c r="DE10" s="166"/>
      <c r="DF10" s="166"/>
      <c r="DG10" s="166"/>
      <c r="DH10" s="166"/>
      <c r="DI10" s="166"/>
      <c r="DJ10" s="166"/>
      <c r="DK10" s="166"/>
      <c r="DL10" s="166"/>
      <c r="DM10" s="166"/>
      <c r="DN10" s="166"/>
      <c r="DO10" s="166"/>
      <c r="DP10" s="166"/>
      <c r="DQ10" s="166"/>
      <c r="DR10" s="166"/>
      <c r="DS10" s="166"/>
      <c r="DT10" s="166"/>
      <c r="DU10" s="166"/>
      <c r="DV10" s="166"/>
      <c r="DW10" s="166"/>
      <c r="DX10" s="166"/>
      <c r="DY10" s="166"/>
      <c r="DZ10" s="166"/>
      <c r="EA10" s="166"/>
      <c r="EB10" s="166"/>
      <c r="EC10" s="166"/>
      <c r="ED10" s="166"/>
      <c r="EE10" s="166"/>
      <c r="EF10" s="166"/>
      <c r="EG10" s="166"/>
      <c r="EH10" s="166"/>
      <c r="EI10" s="166"/>
      <c r="EJ10" s="166"/>
      <c r="EK10" s="166"/>
      <c r="EL10" s="166"/>
      <c r="EM10" s="166"/>
      <c r="EN10" s="166"/>
      <c r="EO10" s="166"/>
      <c r="EP10" s="166"/>
      <c r="EQ10" s="166"/>
      <c r="ER10" s="166"/>
      <c r="ES10" s="166"/>
      <c r="ET10" s="166"/>
      <c r="EU10" s="166"/>
      <c r="EV10" s="166"/>
      <c r="EW10" s="166"/>
      <c r="EX10" s="166"/>
      <c r="EY10" s="166"/>
      <c r="EZ10" s="166"/>
      <c r="FA10" s="166"/>
      <c r="FB10" s="166"/>
      <c r="FC10" s="166"/>
      <c r="FD10" s="166"/>
      <c r="FE10" s="166"/>
      <c r="FF10" s="166"/>
      <c r="FG10" s="166"/>
      <c r="FH10" s="166"/>
      <c r="FI10" s="166"/>
      <c r="FJ10" s="166"/>
      <c r="FK10" s="166"/>
      <c r="FL10" s="166"/>
      <c r="FM10" s="166"/>
      <c r="FN10" s="166"/>
      <c r="FO10" s="166"/>
      <c r="FP10" s="166"/>
      <c r="FQ10" s="166"/>
      <c r="FR10" s="166"/>
      <c r="FS10" s="166"/>
      <c r="FT10" s="166"/>
      <c r="FU10" s="166"/>
      <c r="FV10" s="166"/>
      <c r="FW10" s="166"/>
      <c r="FX10" s="166"/>
      <c r="FY10" s="166"/>
      <c r="FZ10" s="166"/>
      <c r="GA10" s="166"/>
      <c r="GB10" s="166"/>
      <c r="GC10" s="166"/>
      <c r="GD10" s="166"/>
      <c r="GE10" s="166"/>
      <c r="GF10" s="166"/>
      <c r="GG10" s="166"/>
      <c r="GH10" s="166"/>
      <c r="GI10" s="166"/>
      <c r="GJ10" s="166"/>
      <c r="GK10" s="166"/>
      <c r="GL10" s="166"/>
      <c r="GM10" s="166"/>
      <c r="GN10" s="166"/>
      <c r="GO10" s="166"/>
      <c r="GP10" s="166"/>
      <c r="GQ10" s="166"/>
      <c r="GR10" s="166"/>
      <c r="GS10" s="166"/>
      <c r="GT10" s="166"/>
      <c r="GU10" s="166"/>
      <c r="GV10" s="166"/>
      <c r="GW10" s="166"/>
      <c r="GX10" s="166"/>
      <c r="GY10" s="166"/>
      <c r="GZ10" s="166"/>
      <c r="HA10" s="166"/>
      <c r="HB10" s="166"/>
      <c r="HC10" s="166"/>
      <c r="HD10" s="166"/>
      <c r="HE10" s="166"/>
      <c r="HF10" s="166"/>
      <c r="HG10" s="166"/>
      <c r="HH10" s="166"/>
      <c r="HI10" s="166"/>
      <c r="HJ10" s="166"/>
      <c r="HK10" s="166"/>
      <c r="HL10" s="166"/>
      <c r="HM10" s="166"/>
      <c r="HN10" s="166"/>
      <c r="HO10" s="166"/>
      <c r="HP10" s="166"/>
      <c r="HQ10" s="166"/>
      <c r="HR10" s="166"/>
      <c r="HS10" s="166"/>
      <c r="HT10" s="166"/>
      <c r="HU10" s="166"/>
      <c r="HV10" s="166"/>
      <c r="HW10" s="166"/>
      <c r="HX10" s="166"/>
      <c r="HY10" s="166"/>
      <c r="HZ10" s="166"/>
      <c r="IA10" s="166"/>
      <c r="IB10" s="166"/>
      <c r="IC10" s="166"/>
      <c r="ID10" s="166"/>
      <c r="IE10" s="166"/>
      <c r="IF10" s="166"/>
      <c r="IG10" s="166"/>
      <c r="IH10" s="166"/>
      <c r="II10" s="166"/>
      <c r="IJ10" s="166"/>
      <c r="IK10" s="166"/>
      <c r="IL10" s="166"/>
      <c r="IM10" s="166"/>
      <c r="IN10" s="166"/>
      <c r="IO10" s="166"/>
      <c r="IP10" s="166"/>
      <c r="IQ10" s="166"/>
      <c r="IR10" s="166"/>
      <c r="IS10" s="166"/>
      <c r="IT10" s="166"/>
      <c r="IU10" s="166"/>
      <c r="IV10" s="166"/>
      <c r="IW10" s="166"/>
      <c r="IX10" s="166"/>
      <c r="IY10" s="166"/>
      <c r="IZ10" s="166"/>
      <c r="JA10" s="166"/>
      <c r="JB10" s="166"/>
      <c r="JC10" s="166"/>
      <c r="JD10" s="166"/>
      <c r="JE10" s="166"/>
      <c r="JF10" s="166"/>
      <c r="JG10" s="166"/>
      <c r="JH10" s="166"/>
      <c r="JI10" s="166"/>
      <c r="JJ10" s="166"/>
      <c r="JK10" s="166"/>
      <c r="JL10" s="166"/>
      <c r="JM10" s="166"/>
      <c r="JN10" s="166"/>
      <c r="JO10" s="166"/>
      <c r="JP10" s="166"/>
      <c r="JQ10" s="166"/>
      <c r="JR10" s="166"/>
      <c r="JS10" s="166"/>
      <c r="JT10" s="166"/>
      <c r="JU10" s="166"/>
      <c r="JV10" s="166"/>
      <c r="JW10" s="166"/>
      <c r="JX10" s="166"/>
      <c r="JY10" s="166"/>
      <c r="JZ10" s="166"/>
      <c r="KA10" s="166"/>
      <c r="KB10" s="166"/>
      <c r="KC10" s="166"/>
      <c r="KD10" s="166"/>
      <c r="KE10" s="166"/>
      <c r="KF10" s="166"/>
      <c r="KG10" s="166"/>
      <c r="KH10" s="166"/>
      <c r="KI10" s="166"/>
      <c r="KJ10" s="166"/>
      <c r="KK10" s="166"/>
      <c r="KL10" s="166"/>
      <c r="KM10" s="166"/>
      <c r="KN10" s="166"/>
      <c r="KO10" s="166"/>
      <c r="KP10" s="166"/>
      <c r="KQ10" s="166"/>
      <c r="KR10" s="166"/>
      <c r="KS10" s="166"/>
      <c r="KT10" s="166"/>
      <c r="KU10" s="166"/>
      <c r="KV10" s="166"/>
      <c r="KW10" s="166"/>
      <c r="KX10" s="166"/>
      <c r="KY10" s="166"/>
      <c r="KZ10" s="166"/>
      <c r="LA10" s="166"/>
      <c r="LB10" s="166"/>
      <c r="LC10" s="166"/>
      <c r="LD10" s="166"/>
      <c r="LE10" s="166"/>
      <c r="LF10" s="166"/>
      <c r="LG10" s="166"/>
      <c r="LH10" s="166"/>
      <c r="LI10" s="166"/>
      <c r="LJ10" s="166"/>
      <c r="LK10" s="166"/>
      <c r="LL10" s="166"/>
      <c r="LM10" s="166"/>
      <c r="LN10" s="166"/>
      <c r="LO10" s="166"/>
      <c r="LP10" s="166"/>
      <c r="LQ10" s="166"/>
      <c r="LR10" s="166"/>
      <c r="LS10" s="166"/>
      <c r="LT10" s="166"/>
      <c r="LU10" s="166"/>
      <c r="LV10" s="166"/>
      <c r="LW10" s="166"/>
      <c r="LX10" s="166"/>
      <c r="LY10" s="166"/>
      <c r="LZ10" s="166"/>
      <c r="MA10" s="166"/>
      <c r="MB10" s="166"/>
      <c r="MC10" s="166"/>
      <c r="MD10" s="166"/>
      <c r="ME10" s="166"/>
      <c r="MF10" s="166"/>
      <c r="MG10" s="166"/>
      <c r="MH10" s="166"/>
      <c r="MI10" s="166"/>
      <c r="MJ10" s="166"/>
      <c r="MK10" s="166"/>
      <c r="ML10" s="166"/>
      <c r="MM10" s="166"/>
      <c r="MN10" s="166"/>
      <c r="MO10" s="166"/>
      <c r="MP10" s="166"/>
      <c r="MQ10" s="166"/>
      <c r="MR10" s="166"/>
      <c r="MS10" s="166"/>
      <c r="MT10" s="166"/>
      <c r="MU10" s="166"/>
      <c r="MV10" s="166"/>
      <c r="MW10" s="166"/>
      <c r="MX10" s="166"/>
      <c r="MY10" s="166"/>
      <c r="MZ10" s="166"/>
      <c r="NA10" s="166"/>
      <c r="NB10" s="166"/>
      <c r="NC10" s="166"/>
      <c r="ND10" s="166"/>
      <c r="NE10" s="166"/>
      <c r="NF10" s="166"/>
      <c r="NG10" s="166"/>
      <c r="NH10" s="166"/>
      <c r="NI10" s="166"/>
      <c r="NJ10" s="166"/>
      <c r="NK10" s="166"/>
      <c r="NL10" s="166"/>
      <c r="NM10" s="166"/>
      <c r="NN10" s="166"/>
      <c r="NO10" s="166"/>
      <c r="NP10" s="166"/>
      <c r="NQ10" s="166"/>
      <c r="NR10" s="166"/>
      <c r="NS10" s="166"/>
      <c r="NT10" s="166"/>
      <c r="NU10" s="166"/>
      <c r="NV10" s="166"/>
      <c r="NW10" s="166"/>
      <c r="NX10" s="166"/>
      <c r="NY10" s="166"/>
      <c r="NZ10" s="166"/>
      <c r="OA10" s="166"/>
      <c r="OB10" s="166"/>
      <c r="OC10" s="166"/>
      <c r="OD10" s="166"/>
      <c r="OE10" s="166"/>
      <c r="OF10" s="166"/>
      <c r="OG10" s="166"/>
      <c r="OH10" s="166"/>
      <c r="OI10" s="166"/>
      <c r="OJ10" s="166"/>
      <c r="OK10" s="166"/>
      <c r="OL10" s="166"/>
      <c r="OM10" s="166"/>
      <c r="ON10" s="166"/>
      <c r="OO10" s="166"/>
      <c r="OP10" s="166"/>
      <c r="OQ10" s="166"/>
      <c r="OR10" s="166"/>
      <c r="OS10" s="166"/>
      <c r="OT10" s="166"/>
      <c r="OU10" s="166"/>
      <c r="OV10" s="166"/>
      <c r="OW10" s="166"/>
      <c r="OX10" s="166"/>
      <c r="OY10" s="166"/>
      <c r="OZ10" s="166"/>
      <c r="PA10" s="166"/>
      <c r="PB10" s="166"/>
      <c r="PC10" s="166"/>
      <c r="PD10" s="166"/>
      <c r="PE10" s="166"/>
      <c r="PF10" s="166"/>
      <c r="PG10" s="166"/>
      <c r="PH10" s="166"/>
      <c r="PI10" s="166"/>
      <c r="PJ10" s="166"/>
      <c r="PK10" s="166"/>
      <c r="PL10" s="166"/>
      <c r="PM10" s="166"/>
      <c r="PN10" s="166"/>
      <c r="PO10" s="166"/>
      <c r="PP10" s="166"/>
      <c r="PQ10" s="166"/>
      <c r="PR10" s="166"/>
      <c r="PS10" s="166"/>
      <c r="PT10" s="166"/>
      <c r="PU10" s="166"/>
      <c r="PV10" s="166"/>
      <c r="PW10" s="166"/>
      <c r="PX10" s="166"/>
      <c r="PY10" s="166"/>
      <c r="PZ10" s="166"/>
      <c r="QA10" s="166"/>
      <c r="QB10" s="166"/>
      <c r="QC10" s="166"/>
      <c r="QD10" s="166"/>
      <c r="QE10" s="166"/>
      <c r="QF10" s="166"/>
      <c r="QG10" s="166"/>
      <c r="QH10" s="166"/>
      <c r="QI10" s="166"/>
      <c r="QJ10" s="166"/>
      <c r="QK10" s="166"/>
      <c r="QL10" s="166"/>
      <c r="QM10" s="166"/>
      <c r="QN10" s="166"/>
      <c r="QO10" s="166"/>
      <c r="QP10" s="166"/>
      <c r="QQ10" s="166"/>
      <c r="QR10" s="166"/>
      <c r="QS10" s="166"/>
      <c r="QT10" s="166"/>
      <c r="QU10" s="166"/>
      <c r="QV10" s="166"/>
      <c r="QW10" s="166"/>
      <c r="QX10" s="166"/>
      <c r="QY10" s="166"/>
      <c r="QZ10" s="166"/>
      <c r="RA10" s="166"/>
      <c r="RB10" s="166"/>
      <c r="RC10" s="166"/>
      <c r="RD10" s="166"/>
      <c r="RE10" s="166"/>
      <c r="RF10" s="166"/>
      <c r="RG10" s="166"/>
      <c r="RH10" s="166"/>
      <c r="RI10" s="166"/>
      <c r="RJ10" s="166"/>
      <c r="RK10" s="166"/>
      <c r="RL10" s="166"/>
      <c r="RM10" s="166"/>
      <c r="RN10" s="166"/>
      <c r="RO10" s="166"/>
      <c r="RP10" s="166"/>
      <c r="RQ10" s="166"/>
      <c r="RR10" s="166"/>
      <c r="RS10" s="166"/>
      <c r="RT10" s="166"/>
      <c r="RU10" s="166"/>
      <c r="RV10" s="166"/>
      <c r="RW10" s="166"/>
      <c r="RX10" s="166"/>
      <c r="RY10" s="166"/>
      <c r="RZ10" s="166"/>
      <c r="SA10" s="166"/>
      <c r="SB10" s="166"/>
      <c r="SC10" s="166"/>
      <c r="SD10" s="166"/>
      <c r="SE10" s="166"/>
      <c r="SF10" s="166"/>
      <c r="SG10" s="166"/>
      <c r="SH10" s="166"/>
      <c r="SI10" s="166"/>
      <c r="SJ10" s="166"/>
      <c r="SK10" s="166"/>
      <c r="SL10" s="166"/>
      <c r="SM10" s="166"/>
      <c r="SN10" s="166"/>
      <c r="SO10" s="166"/>
      <c r="SP10" s="166"/>
      <c r="SQ10" s="166"/>
      <c r="SR10" s="166"/>
      <c r="SS10" s="166"/>
      <c r="ST10" s="166"/>
      <c r="SU10" s="166"/>
      <c r="SV10" s="166"/>
      <c r="SW10" s="166"/>
      <c r="SX10" s="166"/>
      <c r="SY10" s="166"/>
      <c r="SZ10" s="166"/>
      <c r="TA10" s="166"/>
      <c r="TB10" s="166"/>
      <c r="TC10" s="166"/>
      <c r="TD10" s="166"/>
      <c r="TE10" s="166"/>
      <c r="TF10" s="166"/>
      <c r="TG10" s="166"/>
      <c r="TH10" s="166"/>
      <c r="TI10" s="166"/>
      <c r="TJ10" s="166"/>
      <c r="TK10" s="166"/>
      <c r="TL10" s="166"/>
      <c r="TM10" s="166"/>
      <c r="TN10" s="166"/>
      <c r="TO10" s="166"/>
      <c r="TP10" s="166"/>
      <c r="TQ10" s="166"/>
      <c r="TR10" s="166"/>
      <c r="TS10" s="166"/>
      <c r="TT10" s="166"/>
      <c r="TU10" s="166"/>
      <c r="TV10" s="166"/>
      <c r="TW10" s="166"/>
      <c r="TX10" s="166"/>
      <c r="TY10" s="166"/>
      <c r="TZ10" s="166"/>
      <c r="UA10" s="166"/>
      <c r="UB10" s="166"/>
      <c r="UC10" s="166"/>
      <c r="UD10" s="166"/>
      <c r="UE10" s="166"/>
      <c r="UF10" s="166"/>
      <c r="UG10" s="166"/>
      <c r="UH10" s="166"/>
      <c r="UI10" s="166"/>
      <c r="UJ10" s="166"/>
      <c r="UK10" s="166"/>
      <c r="UL10" s="166"/>
      <c r="UM10" s="166"/>
      <c r="UN10" s="166"/>
      <c r="UO10" s="166"/>
      <c r="UP10" s="166"/>
      <c r="UQ10" s="166"/>
      <c r="UR10" s="166"/>
      <c r="US10" s="166"/>
      <c r="UT10" s="166"/>
      <c r="UU10" s="166"/>
      <c r="UV10" s="166"/>
      <c r="UW10" s="166"/>
      <c r="UX10" s="166"/>
      <c r="UY10" s="166"/>
      <c r="UZ10" s="166"/>
      <c r="VA10" s="166"/>
      <c r="VB10" s="166"/>
      <c r="VC10" s="166"/>
      <c r="VD10" s="166"/>
      <c r="VE10" s="166"/>
      <c r="VF10" s="166"/>
      <c r="VG10" s="166"/>
      <c r="VH10" s="166"/>
      <c r="VI10" s="166"/>
      <c r="VJ10" s="166"/>
      <c r="VK10" s="166"/>
      <c r="VL10" s="166"/>
      <c r="VM10" s="166"/>
      <c r="VN10" s="166"/>
      <c r="VO10" s="166"/>
      <c r="VP10" s="166"/>
      <c r="VQ10" s="166"/>
      <c r="VR10" s="166"/>
      <c r="VS10" s="166"/>
      <c r="VT10" s="166"/>
      <c r="VU10" s="166"/>
      <c r="VV10" s="166"/>
      <c r="VW10" s="166"/>
      <c r="VX10" s="166"/>
      <c r="VY10" s="166"/>
      <c r="VZ10" s="166"/>
      <c r="WA10" s="166"/>
      <c r="WB10" s="166"/>
      <c r="WC10" s="166"/>
      <c r="WD10" s="166"/>
      <c r="WE10" s="166"/>
      <c r="WF10" s="166"/>
      <c r="WG10" s="166"/>
      <c r="WH10" s="166"/>
      <c r="WI10" s="166"/>
      <c r="WJ10" s="166"/>
      <c r="WK10" s="166"/>
      <c r="WL10" s="166"/>
      <c r="WM10" s="166"/>
      <c r="WN10" s="166"/>
      <c r="WO10" s="166"/>
      <c r="WP10" s="166"/>
      <c r="WQ10" s="166"/>
      <c r="WR10" s="166"/>
      <c r="WS10" s="166"/>
      <c r="WT10" s="166"/>
      <c r="WU10" s="166"/>
      <c r="WV10" s="166"/>
      <c r="WW10" s="166"/>
      <c r="WX10" s="166"/>
      <c r="WY10" s="166"/>
      <c r="WZ10" s="166"/>
      <c r="XA10" s="166"/>
      <c r="XB10" s="166"/>
      <c r="XC10" s="166"/>
      <c r="XD10" s="166"/>
      <c r="XE10" s="166"/>
      <c r="XF10" s="166"/>
      <c r="XG10" s="166"/>
      <c r="XH10" s="166"/>
      <c r="XI10" s="166"/>
      <c r="XJ10" s="166"/>
      <c r="XK10" s="166"/>
      <c r="XL10" s="166"/>
      <c r="XM10" s="166"/>
      <c r="XN10" s="166"/>
      <c r="XO10" s="166"/>
      <c r="XP10" s="166"/>
      <c r="XQ10" s="166"/>
      <c r="XR10" s="166"/>
      <c r="XS10" s="166"/>
      <c r="XT10" s="166"/>
      <c r="XU10" s="166"/>
      <c r="XV10" s="166"/>
      <c r="XW10" s="166"/>
      <c r="XX10" s="166"/>
      <c r="XY10" s="166"/>
      <c r="XZ10" s="166"/>
      <c r="YA10" s="166"/>
      <c r="YB10" s="166"/>
      <c r="YC10" s="166"/>
      <c r="YD10" s="166"/>
      <c r="YE10" s="166"/>
      <c r="YF10" s="166"/>
      <c r="YG10" s="166"/>
      <c r="YH10" s="166"/>
      <c r="YI10" s="166"/>
      <c r="YJ10" s="166"/>
      <c r="YK10" s="166"/>
      <c r="YL10" s="166"/>
      <c r="YM10" s="166"/>
      <c r="YN10" s="166"/>
      <c r="YO10" s="166"/>
      <c r="YP10" s="166"/>
      <c r="YQ10" s="166"/>
      <c r="YR10" s="166"/>
      <c r="YS10" s="166"/>
      <c r="YT10" s="166"/>
      <c r="YU10" s="166"/>
      <c r="YV10" s="166"/>
      <c r="YW10" s="166"/>
      <c r="YX10" s="166"/>
      <c r="YY10" s="166"/>
      <c r="YZ10" s="166"/>
      <c r="ZA10" s="166"/>
      <c r="ZB10" s="166"/>
      <c r="ZC10" s="166"/>
      <c r="ZD10" s="166"/>
      <c r="ZE10" s="166"/>
      <c r="ZF10" s="166"/>
      <c r="ZG10" s="166"/>
      <c r="ZH10" s="166"/>
      <c r="ZI10" s="166"/>
      <c r="ZJ10" s="166"/>
      <c r="ZK10" s="166"/>
      <c r="ZL10" s="166"/>
      <c r="ZM10" s="166"/>
      <c r="ZN10" s="166"/>
      <c r="ZO10" s="166"/>
      <c r="ZP10" s="166"/>
      <c r="ZQ10" s="166"/>
      <c r="ZR10" s="166"/>
      <c r="ZS10" s="166"/>
      <c r="ZT10" s="166"/>
      <c r="ZU10" s="166"/>
      <c r="ZV10" s="166"/>
      <c r="ZW10" s="166"/>
      <c r="ZX10" s="166"/>
      <c r="ZY10" s="166"/>
      <c r="ZZ10" s="166"/>
      <c r="AAA10" s="166"/>
      <c r="AAB10" s="166"/>
      <c r="AAC10" s="166"/>
      <c r="AAD10" s="166"/>
      <c r="AAE10" s="166"/>
      <c r="AAF10" s="166"/>
      <c r="AAG10" s="166"/>
      <c r="AAH10" s="166"/>
      <c r="AAI10" s="166"/>
      <c r="AAJ10" s="166"/>
      <c r="AAK10" s="166"/>
      <c r="AAL10" s="166"/>
      <c r="AAM10" s="166"/>
      <c r="AAN10" s="166"/>
      <c r="AAO10" s="166"/>
      <c r="AAP10" s="166"/>
      <c r="AAQ10" s="166"/>
      <c r="AAR10" s="166"/>
      <c r="AAS10" s="166"/>
      <c r="AAT10" s="166"/>
      <c r="AAU10" s="166"/>
      <c r="AAV10" s="166"/>
      <c r="AAW10" s="166"/>
      <c r="AAX10" s="166"/>
      <c r="AAY10" s="166"/>
      <c r="AAZ10" s="166"/>
      <c r="ABA10" s="166"/>
      <c r="ABB10" s="166"/>
      <c r="ABC10" s="166"/>
      <c r="ABD10" s="166"/>
      <c r="ABE10" s="166"/>
      <c r="ABF10" s="166"/>
      <c r="ABG10" s="166"/>
      <c r="ABH10" s="166"/>
      <c r="ABI10" s="166"/>
      <c r="ABJ10" s="166"/>
      <c r="ABK10" s="166"/>
      <c r="ABL10" s="166"/>
      <c r="ABM10" s="166"/>
      <c r="ABN10" s="166"/>
      <c r="ABO10" s="166"/>
      <c r="ABP10" s="166"/>
      <c r="ABQ10" s="166"/>
      <c r="ABR10" s="166"/>
      <c r="ABS10" s="166"/>
      <c r="ABT10" s="166"/>
      <c r="ABU10" s="166"/>
      <c r="ABV10" s="166"/>
      <c r="ABW10" s="166"/>
      <c r="ABX10" s="166"/>
      <c r="ABY10" s="166"/>
      <c r="ABZ10" s="166"/>
      <c r="ACA10" s="166"/>
      <c r="ACB10" s="166"/>
      <c r="ACC10" s="166"/>
      <c r="ACD10" s="166"/>
      <c r="ACE10" s="166"/>
      <c r="ACF10" s="166"/>
      <c r="ACG10" s="166"/>
      <c r="ACH10" s="166"/>
      <c r="ACI10" s="166"/>
      <c r="ACJ10" s="166"/>
      <c r="ACK10" s="166"/>
      <c r="ACL10" s="166"/>
      <c r="ACM10" s="166"/>
      <c r="ACN10" s="166"/>
      <c r="ACO10" s="166"/>
      <c r="ACP10" s="166"/>
      <c r="ACQ10" s="166"/>
      <c r="ACR10" s="166"/>
      <c r="ACS10" s="166"/>
      <c r="ACT10" s="166"/>
      <c r="ACU10" s="166"/>
      <c r="ACV10" s="166"/>
      <c r="ACW10" s="166"/>
      <c r="ACX10" s="166"/>
      <c r="ACY10" s="166"/>
      <c r="ACZ10" s="166"/>
      <c r="ADA10" s="166"/>
      <c r="ADB10" s="166"/>
      <c r="ADC10" s="166"/>
      <c r="ADD10" s="166"/>
      <c r="ADE10" s="166"/>
      <c r="ADF10" s="166"/>
      <c r="ADG10" s="166"/>
      <c r="ADH10" s="166"/>
      <c r="ADI10" s="166"/>
      <c r="ADJ10" s="166"/>
      <c r="ADK10" s="166"/>
      <c r="ADL10" s="166"/>
      <c r="ADM10" s="166"/>
      <c r="ADN10" s="166"/>
      <c r="ADO10" s="166"/>
      <c r="ADP10" s="166"/>
      <c r="ADQ10" s="166"/>
      <c r="ADR10" s="166"/>
      <c r="ADS10" s="166"/>
      <c r="ADT10" s="166"/>
      <c r="ADU10" s="166"/>
      <c r="ADV10" s="166"/>
      <c r="ADW10" s="166"/>
      <c r="ADX10" s="166"/>
      <c r="ADY10" s="166"/>
      <c r="ADZ10" s="166"/>
      <c r="AEA10" s="166"/>
      <c r="AEB10" s="166"/>
      <c r="AEC10" s="166"/>
      <c r="AED10" s="166"/>
      <c r="AEE10" s="166"/>
      <c r="AEF10" s="166"/>
      <c r="AEG10" s="166"/>
      <c r="AEH10" s="166"/>
      <c r="AEI10" s="166"/>
      <c r="AEJ10" s="166"/>
      <c r="AEK10" s="166"/>
      <c r="AEL10" s="166"/>
      <c r="AEM10" s="166"/>
      <c r="AEN10" s="166"/>
      <c r="AEO10" s="166"/>
      <c r="AEP10" s="166"/>
      <c r="AEQ10" s="166"/>
      <c r="AER10" s="166"/>
      <c r="AES10" s="166"/>
      <c r="AET10" s="166"/>
      <c r="AEU10" s="166"/>
      <c r="AEV10" s="166"/>
      <c r="AEW10" s="166"/>
      <c r="AEX10" s="166"/>
      <c r="AEY10" s="166"/>
      <c r="AEZ10" s="166"/>
      <c r="AFA10" s="166"/>
      <c r="AFB10" s="166"/>
      <c r="AFC10" s="166"/>
      <c r="AFD10" s="166"/>
      <c r="AFE10" s="166"/>
      <c r="AFF10" s="166"/>
      <c r="AFG10" s="166"/>
      <c r="AFH10" s="166"/>
      <c r="AFI10" s="166"/>
      <c r="AFJ10" s="166"/>
      <c r="AFK10" s="166"/>
      <c r="AFL10" s="166"/>
      <c r="AFM10" s="166"/>
      <c r="AFN10" s="166"/>
      <c r="AFO10" s="166"/>
      <c r="AFP10" s="166"/>
      <c r="AFQ10" s="166"/>
      <c r="AFR10" s="166"/>
      <c r="AFS10" s="166"/>
      <c r="AFT10" s="166"/>
      <c r="AFU10" s="166"/>
      <c r="AFV10" s="166"/>
      <c r="AFW10" s="166"/>
      <c r="AFX10" s="166"/>
      <c r="AFY10" s="166"/>
      <c r="AFZ10" s="166"/>
      <c r="AGA10" s="166"/>
      <c r="AGB10" s="166"/>
      <c r="AGC10" s="166"/>
      <c r="AGD10" s="166"/>
      <c r="AGE10" s="166"/>
      <c r="AGF10" s="166"/>
      <c r="AGG10" s="166"/>
      <c r="AGH10" s="166"/>
      <c r="AGI10" s="166"/>
      <c r="AGJ10" s="166"/>
      <c r="AGK10" s="166"/>
      <c r="AGL10" s="166"/>
      <c r="AGM10" s="166"/>
      <c r="AGN10" s="166"/>
      <c r="AGO10" s="166"/>
      <c r="AGP10" s="166"/>
      <c r="AGQ10" s="166"/>
      <c r="AGR10" s="166"/>
      <c r="AGS10" s="166"/>
      <c r="AGT10" s="166"/>
      <c r="AGU10" s="166"/>
      <c r="AGV10" s="166"/>
      <c r="AGW10" s="166"/>
      <c r="AGX10" s="166"/>
      <c r="AGY10" s="166"/>
      <c r="AGZ10" s="166"/>
      <c r="AHA10" s="166"/>
      <c r="AHB10" s="166"/>
      <c r="AHC10" s="166"/>
      <c r="AHD10" s="166"/>
      <c r="AHE10" s="166"/>
      <c r="AHF10" s="166"/>
      <c r="AHG10" s="166"/>
      <c r="AHH10" s="166"/>
      <c r="AHI10" s="166"/>
      <c r="AHJ10" s="166"/>
      <c r="AHK10" s="166"/>
      <c r="AHL10" s="166"/>
      <c r="AHM10" s="166"/>
      <c r="AHN10" s="166"/>
      <c r="AHO10" s="166"/>
      <c r="AHP10" s="166"/>
      <c r="AHQ10" s="166"/>
      <c r="AHR10" s="166"/>
      <c r="AHS10" s="166"/>
      <c r="AHT10" s="166"/>
      <c r="AHU10" s="166"/>
      <c r="AHV10" s="166"/>
      <c r="AHW10" s="166"/>
      <c r="AHX10" s="166"/>
      <c r="AHY10" s="166"/>
      <c r="AHZ10" s="166"/>
      <c r="AIA10" s="166"/>
      <c r="AIB10" s="166"/>
      <c r="AIC10" s="166"/>
      <c r="AID10" s="166"/>
      <c r="AIE10" s="166"/>
      <c r="AIF10" s="166"/>
      <c r="AIG10" s="166"/>
      <c r="AIH10" s="166"/>
      <c r="AII10" s="166"/>
      <c r="AIJ10" s="166"/>
      <c r="AIK10" s="166"/>
      <c r="AIL10" s="166"/>
      <c r="AIM10" s="166"/>
      <c r="AIN10" s="166"/>
      <c r="AIO10" s="166"/>
      <c r="AIP10" s="166"/>
      <c r="AIQ10" s="166"/>
      <c r="AIR10" s="166"/>
      <c r="AIS10" s="166"/>
      <c r="AIT10" s="166"/>
      <c r="AIU10" s="166"/>
      <c r="AIV10" s="166"/>
      <c r="AIW10" s="166"/>
      <c r="AIX10" s="166"/>
      <c r="AIY10" s="166"/>
      <c r="AIZ10" s="166"/>
      <c r="AJA10" s="166"/>
      <c r="AJB10" s="166"/>
      <c r="AJC10" s="166"/>
      <c r="AJD10" s="166"/>
      <c r="AJE10" s="166"/>
      <c r="AJF10" s="166"/>
      <c r="AJG10" s="166"/>
      <c r="AJH10" s="166"/>
      <c r="AJI10" s="166"/>
      <c r="AJJ10" s="166"/>
      <c r="AJK10" s="166"/>
      <c r="AJL10" s="166"/>
      <c r="AJM10" s="166"/>
      <c r="AJN10" s="166"/>
      <c r="AJO10" s="166"/>
      <c r="AJP10" s="166"/>
      <c r="AJQ10" s="166"/>
      <c r="AJR10" s="166"/>
      <c r="AJS10" s="166"/>
      <c r="AJT10" s="166"/>
      <c r="AJU10" s="166"/>
      <c r="AJV10" s="166"/>
      <c r="AJW10" s="166"/>
      <c r="AJX10" s="166"/>
      <c r="AJY10" s="166"/>
      <c r="AJZ10" s="166"/>
      <c r="AKA10" s="166"/>
      <c r="AKB10" s="166"/>
      <c r="AKC10" s="166"/>
      <c r="AKD10" s="166"/>
      <c r="AKE10" s="166"/>
      <c r="AKF10" s="166"/>
      <c r="AKG10" s="166"/>
      <c r="AKH10" s="166"/>
      <c r="AKI10" s="166"/>
      <c r="AKJ10" s="166"/>
      <c r="AKK10" s="166"/>
      <c r="AKL10" s="166"/>
      <c r="AKM10" s="166"/>
      <c r="AKN10" s="166"/>
      <c r="AKO10" s="166"/>
      <c r="AKP10" s="166"/>
      <c r="AKQ10" s="166"/>
      <c r="AKR10" s="166"/>
      <c r="AKS10" s="166"/>
      <c r="AKT10" s="166"/>
      <c r="AKU10" s="166"/>
      <c r="AKV10" s="166"/>
      <c r="AKW10" s="166"/>
      <c r="AKX10" s="166"/>
      <c r="AKY10" s="166"/>
      <c r="AKZ10" s="166"/>
      <c r="ALA10" s="166"/>
      <c r="ALB10" s="166"/>
      <c r="ALC10" s="166"/>
      <c r="ALD10" s="166"/>
      <c r="ALE10" s="166"/>
      <c r="ALF10" s="166"/>
      <c r="ALG10" s="166"/>
      <c r="ALH10" s="166"/>
      <c r="ALI10" s="166"/>
      <c r="ALJ10" s="166"/>
      <c r="ALK10" s="166"/>
      <c r="ALL10" s="166"/>
      <c r="ALM10" s="166"/>
      <c r="ALN10" s="166"/>
      <c r="ALO10" s="166"/>
      <c r="ALP10" s="166"/>
      <c r="ALQ10" s="166"/>
      <c r="ALR10" s="166"/>
      <c r="ALS10" s="166"/>
      <c r="ALT10" s="166"/>
      <c r="ALU10" s="166"/>
      <c r="ALV10" s="166"/>
      <c r="ALW10" s="166"/>
      <c r="ALX10" s="166"/>
      <c r="ALY10" s="166"/>
      <c r="ALZ10" s="166"/>
      <c r="AMA10" s="166"/>
      <c r="AMB10" s="166"/>
      <c r="AMC10" s="166"/>
      <c r="AMD10" s="166"/>
      <c r="AME10" s="166"/>
      <c r="AMF10" s="166"/>
      <c r="AMG10" s="166"/>
      <c r="AMH10" s="166"/>
      <c r="AMI10" s="166"/>
      <c r="AMJ10" s="166"/>
      <c r="AMK10" s="166"/>
      <c r="AML10" s="166"/>
      <c r="AMM10" s="166"/>
      <c r="AMN10" s="166"/>
      <c r="AMO10" s="166"/>
      <c r="AMP10" s="166"/>
      <c r="AMQ10" s="166"/>
      <c r="AMR10" s="166"/>
      <c r="AMS10" s="166"/>
      <c r="AMT10" s="166"/>
      <c r="AMU10" s="166"/>
      <c r="AMV10" s="166"/>
      <c r="AMW10" s="166"/>
      <c r="AMX10" s="166"/>
      <c r="AMY10" s="166"/>
      <c r="AMZ10" s="166"/>
      <c r="ANA10" s="166"/>
      <c r="ANB10" s="166"/>
      <c r="ANC10" s="166"/>
      <c r="AND10" s="166"/>
      <c r="ANE10" s="166"/>
      <c r="ANF10" s="166"/>
      <c r="ANG10" s="166"/>
      <c r="ANH10" s="166"/>
      <c r="ANI10" s="166"/>
      <c r="ANJ10" s="166"/>
      <c r="ANK10" s="166"/>
      <c r="ANL10" s="166"/>
      <c r="ANM10" s="166"/>
      <c r="ANN10" s="166"/>
      <c r="ANO10" s="166"/>
      <c r="ANP10" s="166"/>
      <c r="ANQ10" s="166"/>
      <c r="ANR10" s="166"/>
      <c r="ANS10" s="166"/>
      <c r="ANT10" s="166"/>
      <c r="ANU10" s="166"/>
      <c r="ANV10" s="166"/>
      <c r="ANW10" s="166"/>
      <c r="ANX10" s="166"/>
      <c r="ANY10" s="166"/>
      <c r="ANZ10" s="166"/>
      <c r="AOA10" s="166"/>
      <c r="AOB10" s="166"/>
      <c r="AOC10" s="166"/>
      <c r="AOD10" s="166"/>
      <c r="AOE10" s="166"/>
      <c r="AOF10" s="166"/>
      <c r="AOG10" s="166"/>
      <c r="AOH10" s="166"/>
      <c r="AOI10" s="166"/>
      <c r="AOJ10" s="166"/>
      <c r="AOK10" s="166"/>
      <c r="AOL10" s="166"/>
      <c r="AOM10" s="166"/>
      <c r="AON10" s="166"/>
      <c r="AOO10" s="166"/>
      <c r="AOP10" s="166"/>
      <c r="AOQ10" s="166"/>
      <c r="AOR10" s="166"/>
      <c r="AOS10" s="166"/>
      <c r="AOT10" s="166"/>
      <c r="AOU10" s="166"/>
      <c r="AOV10" s="166"/>
      <c r="AOW10" s="166"/>
      <c r="AOX10" s="166"/>
      <c r="AOY10" s="166"/>
      <c r="AOZ10" s="166"/>
      <c r="APA10" s="166"/>
      <c r="APB10" s="166"/>
      <c r="APC10" s="166"/>
      <c r="APD10" s="166"/>
      <c r="APE10" s="166"/>
      <c r="APF10" s="166"/>
      <c r="APG10" s="166"/>
      <c r="APH10" s="166"/>
      <c r="API10" s="166"/>
      <c r="APJ10" s="166"/>
      <c r="APK10" s="166"/>
      <c r="APL10" s="166"/>
      <c r="APM10" s="166"/>
      <c r="APN10" s="166"/>
      <c r="APO10" s="166"/>
      <c r="APP10" s="166"/>
      <c r="APQ10" s="166"/>
      <c r="APR10" s="166"/>
      <c r="APS10" s="166"/>
      <c r="APT10" s="166"/>
      <c r="APU10" s="166"/>
      <c r="APV10" s="166"/>
      <c r="APW10" s="166"/>
      <c r="APX10" s="166"/>
      <c r="APY10" s="166"/>
      <c r="APZ10" s="166"/>
      <c r="AQA10" s="166"/>
      <c r="AQB10" s="166"/>
      <c r="AQC10" s="166"/>
      <c r="AQD10" s="166"/>
      <c r="AQE10" s="166"/>
      <c r="AQF10" s="166"/>
      <c r="AQG10" s="166"/>
      <c r="AQH10" s="166"/>
      <c r="AQI10" s="166"/>
      <c r="AQJ10" s="166"/>
      <c r="AQK10" s="166"/>
      <c r="AQL10" s="166"/>
      <c r="AQM10" s="166"/>
      <c r="AQN10" s="166"/>
      <c r="AQO10" s="166"/>
      <c r="AQP10" s="166"/>
      <c r="AQQ10" s="166"/>
      <c r="AQR10" s="166"/>
      <c r="AQS10" s="166"/>
      <c r="AQT10" s="166"/>
      <c r="AQU10" s="166"/>
      <c r="AQV10" s="166"/>
      <c r="AQW10" s="166"/>
      <c r="AQX10" s="166"/>
      <c r="AQY10" s="166"/>
      <c r="AQZ10" s="166"/>
      <c r="ARA10" s="166"/>
      <c r="ARB10" s="166"/>
      <c r="ARC10" s="166"/>
      <c r="ARD10" s="166"/>
      <c r="ARE10" s="166"/>
      <c r="ARF10" s="166"/>
      <c r="ARG10" s="166"/>
      <c r="ARH10" s="166"/>
      <c r="ARI10" s="166"/>
      <c r="ARJ10" s="166"/>
      <c r="ARK10" s="166"/>
      <c r="ARL10" s="166"/>
      <c r="ARM10" s="166"/>
      <c r="ARN10" s="166"/>
      <c r="ARO10" s="166"/>
      <c r="ARP10" s="166"/>
      <c r="ARQ10" s="166"/>
      <c r="ARR10" s="166"/>
      <c r="ARS10" s="166"/>
      <c r="ART10" s="166"/>
      <c r="ARU10" s="166"/>
      <c r="ARV10" s="166"/>
      <c r="ARW10" s="166"/>
      <c r="ARX10" s="166"/>
      <c r="ARY10" s="166"/>
      <c r="ARZ10" s="166"/>
      <c r="ASA10" s="166"/>
      <c r="ASB10" s="166"/>
      <c r="ASC10" s="166"/>
      <c r="ASD10" s="166"/>
      <c r="ASE10" s="166"/>
      <c r="ASF10" s="166"/>
      <c r="ASG10" s="166"/>
      <c r="ASH10" s="166"/>
      <c r="ASI10" s="166"/>
      <c r="ASJ10" s="166"/>
      <c r="ASK10" s="166"/>
      <c r="ASL10" s="166"/>
      <c r="ASM10" s="166"/>
      <c r="ASN10" s="166"/>
      <c r="ASO10" s="166"/>
      <c r="ASP10" s="166"/>
      <c r="ASQ10" s="166"/>
      <c r="ASR10" s="166"/>
      <c r="ASS10" s="166"/>
      <c r="AST10" s="166"/>
      <c r="ASU10" s="166"/>
      <c r="ASV10" s="166"/>
      <c r="ASW10" s="166"/>
      <c r="ASX10" s="166"/>
      <c r="ASY10" s="166"/>
      <c r="ASZ10" s="166"/>
      <c r="ATA10" s="166"/>
      <c r="ATB10" s="166"/>
      <c r="ATC10" s="166"/>
      <c r="ATD10" s="166"/>
      <c r="ATE10" s="166"/>
      <c r="ATF10" s="166"/>
      <c r="ATG10" s="166"/>
      <c r="ATH10" s="166"/>
      <c r="ATI10" s="166"/>
      <c r="ATJ10" s="166"/>
      <c r="ATK10" s="166"/>
      <c r="ATL10" s="166"/>
      <c r="ATM10" s="166"/>
      <c r="ATN10" s="166"/>
      <c r="ATO10" s="166"/>
      <c r="ATP10" s="166"/>
      <c r="ATQ10" s="166"/>
      <c r="ATR10" s="166"/>
      <c r="ATS10" s="166"/>
      <c r="ATT10" s="166"/>
      <c r="ATU10" s="166"/>
      <c r="ATV10" s="166"/>
      <c r="ATW10" s="166"/>
      <c r="ATX10" s="166"/>
      <c r="ATY10" s="166"/>
      <c r="ATZ10" s="166"/>
      <c r="AUA10" s="166"/>
      <c r="AUB10" s="166"/>
      <c r="AUC10" s="166"/>
      <c r="AUD10" s="166"/>
      <c r="AUE10" s="166"/>
      <c r="AUF10" s="166"/>
      <c r="AUG10" s="166"/>
      <c r="AUH10" s="166"/>
      <c r="AUI10" s="166"/>
      <c r="AUJ10" s="166"/>
      <c r="AUK10" s="166"/>
      <c r="AUL10" s="166"/>
      <c r="AUM10" s="166"/>
      <c r="AUN10" s="166"/>
      <c r="AUO10" s="166"/>
    </row>
    <row r="11" spans="1:1237" s="107" customFormat="1" ht="15" customHeight="1" x14ac:dyDescent="0.2">
      <c r="A11" s="176"/>
      <c r="B11" s="190">
        <v>7</v>
      </c>
      <c r="C11" s="75"/>
      <c r="D11" s="162"/>
      <c r="E11" s="162"/>
      <c r="F11" s="162"/>
      <c r="G11" s="166"/>
      <c r="H11" s="166"/>
      <c r="I11" s="166"/>
      <c r="J11" s="166"/>
      <c r="K11" s="166"/>
      <c r="L11" s="166"/>
      <c r="M11" s="166"/>
      <c r="N11" s="166"/>
      <c r="O11" s="166"/>
      <c r="P11" s="166"/>
      <c r="Q11" s="166"/>
      <c r="R11" s="166"/>
      <c r="S11" s="166"/>
      <c r="T11" s="166"/>
      <c r="U11" s="166"/>
      <c r="V11" s="166"/>
      <c r="W11" s="166"/>
      <c r="X11" s="166"/>
      <c r="Y11" s="166"/>
      <c r="Z11" s="166"/>
      <c r="AA11" s="166"/>
      <c r="AB11" s="166"/>
      <c r="AC11" s="166"/>
      <c r="AD11" s="166"/>
      <c r="AE11" s="166"/>
      <c r="AF11" s="166"/>
      <c r="AG11" s="166"/>
      <c r="AH11" s="166"/>
      <c r="AI11" s="166"/>
      <c r="AJ11" s="166"/>
      <c r="AK11" s="166"/>
      <c r="AL11" s="166"/>
      <c r="AM11" s="166"/>
      <c r="AN11" s="166"/>
      <c r="AO11" s="166"/>
      <c r="AP11" s="166"/>
      <c r="AQ11" s="166"/>
      <c r="AR11" s="166"/>
      <c r="AS11" s="166"/>
      <c r="AT11" s="166"/>
      <c r="AU11" s="166"/>
      <c r="AV11" s="166"/>
      <c r="AW11" s="166"/>
      <c r="AX11" s="166"/>
      <c r="AY11" s="166"/>
      <c r="AZ11" s="166"/>
      <c r="BA11" s="166"/>
      <c r="BB11" s="166"/>
      <c r="BC11" s="166"/>
      <c r="BD11" s="166"/>
      <c r="BE11" s="166"/>
      <c r="BF11" s="166"/>
      <c r="BG11" s="166"/>
      <c r="BH11" s="166"/>
      <c r="BI11" s="166"/>
      <c r="BJ11" s="166"/>
      <c r="BK11" s="166"/>
      <c r="BL11" s="166"/>
      <c r="BM11" s="166"/>
      <c r="BN11" s="166"/>
      <c r="BO11" s="166"/>
      <c r="BP11" s="166"/>
      <c r="BQ11" s="166"/>
      <c r="BR11" s="166"/>
      <c r="BS11" s="166"/>
      <c r="BT11" s="166"/>
      <c r="BU11" s="166"/>
      <c r="BV11" s="166"/>
      <c r="BW11" s="166"/>
      <c r="BX11" s="166"/>
      <c r="BY11" s="166"/>
      <c r="BZ11" s="166"/>
      <c r="CA11" s="166"/>
      <c r="CB11" s="166"/>
      <c r="CC11" s="166"/>
      <c r="CD11" s="166"/>
      <c r="CE11" s="166"/>
      <c r="CF11" s="166"/>
      <c r="CG11" s="166"/>
      <c r="CH11" s="166"/>
      <c r="CI11" s="166"/>
      <c r="CJ11" s="166"/>
      <c r="CK11" s="166"/>
      <c r="CL11" s="166"/>
      <c r="CM11" s="166"/>
      <c r="CN11" s="166"/>
      <c r="CO11" s="166"/>
      <c r="CP11" s="166"/>
      <c r="CQ11" s="166"/>
      <c r="CR11" s="166"/>
      <c r="CS11" s="166"/>
      <c r="CT11" s="166"/>
      <c r="CU11" s="166"/>
      <c r="CV11" s="166"/>
      <c r="CW11" s="166"/>
      <c r="CX11" s="166"/>
      <c r="CY11" s="166"/>
      <c r="CZ11" s="166"/>
      <c r="DA11" s="166"/>
      <c r="DB11" s="166"/>
      <c r="DC11" s="166"/>
      <c r="DD11" s="166"/>
      <c r="DE11" s="166"/>
      <c r="DF11" s="166"/>
      <c r="DG11" s="166"/>
      <c r="DH11" s="166"/>
      <c r="DI11" s="166"/>
      <c r="DJ11" s="166"/>
      <c r="DK11" s="166"/>
      <c r="DL11" s="166"/>
      <c r="DM11" s="166"/>
      <c r="DN11" s="166"/>
      <c r="DO11" s="166"/>
      <c r="DP11" s="166"/>
      <c r="DQ11" s="166"/>
      <c r="DR11" s="166"/>
      <c r="DS11" s="166"/>
      <c r="DT11" s="166"/>
      <c r="DU11" s="166"/>
      <c r="DV11" s="166"/>
      <c r="DW11" s="166"/>
      <c r="DX11" s="166"/>
      <c r="DY11" s="166"/>
      <c r="DZ11" s="166"/>
      <c r="EA11" s="166"/>
      <c r="EB11" s="166"/>
      <c r="EC11" s="166"/>
      <c r="ED11" s="166"/>
      <c r="EE11" s="166"/>
      <c r="EF11" s="166"/>
      <c r="EG11" s="166"/>
      <c r="EH11" s="166"/>
      <c r="EI11" s="166"/>
      <c r="EJ11" s="166"/>
      <c r="EK11" s="166"/>
      <c r="EL11" s="166"/>
      <c r="EM11" s="166"/>
      <c r="EN11" s="166"/>
      <c r="EO11" s="166"/>
      <c r="EP11" s="166"/>
      <c r="EQ11" s="166"/>
      <c r="ER11" s="166"/>
      <c r="ES11" s="166"/>
      <c r="ET11" s="166"/>
      <c r="EU11" s="166"/>
      <c r="EV11" s="166"/>
      <c r="EW11" s="166"/>
      <c r="EX11" s="166"/>
      <c r="EY11" s="166"/>
      <c r="EZ11" s="166"/>
      <c r="FA11" s="166"/>
      <c r="FB11" s="166"/>
      <c r="FC11" s="166"/>
      <c r="FD11" s="166"/>
      <c r="FE11" s="166"/>
      <c r="FF11" s="166"/>
      <c r="FG11" s="166"/>
      <c r="FH11" s="166"/>
      <c r="FI11" s="166"/>
      <c r="FJ11" s="166"/>
      <c r="FK11" s="166"/>
      <c r="FL11" s="166"/>
      <c r="FM11" s="166"/>
      <c r="FN11" s="166"/>
      <c r="FO11" s="166"/>
      <c r="FP11" s="166"/>
      <c r="FQ11" s="166"/>
      <c r="FR11" s="166"/>
      <c r="FS11" s="166"/>
      <c r="FT11" s="166"/>
      <c r="FU11" s="166"/>
      <c r="FV11" s="166"/>
      <c r="FW11" s="166"/>
      <c r="FX11" s="166"/>
      <c r="FY11" s="166"/>
      <c r="FZ11" s="166"/>
      <c r="GA11" s="166"/>
      <c r="GB11" s="166"/>
      <c r="GC11" s="166"/>
      <c r="GD11" s="166"/>
      <c r="GE11" s="166"/>
      <c r="GF11" s="166"/>
      <c r="GG11" s="166"/>
      <c r="GH11" s="166"/>
      <c r="GI11" s="166"/>
      <c r="GJ11" s="166"/>
      <c r="GK11" s="166"/>
      <c r="GL11" s="166"/>
      <c r="GM11" s="166"/>
      <c r="GN11" s="166"/>
      <c r="GO11" s="166"/>
      <c r="GP11" s="166"/>
      <c r="GQ11" s="166"/>
      <c r="GR11" s="166"/>
      <c r="GS11" s="166"/>
      <c r="GT11" s="166"/>
      <c r="GU11" s="166"/>
      <c r="GV11" s="166"/>
      <c r="GW11" s="166"/>
      <c r="GX11" s="166"/>
      <c r="GY11" s="166"/>
      <c r="GZ11" s="166"/>
      <c r="HA11" s="166"/>
      <c r="HB11" s="166"/>
      <c r="HC11" s="166"/>
      <c r="HD11" s="166"/>
      <c r="HE11" s="166"/>
      <c r="HF11" s="166"/>
      <c r="HG11" s="166"/>
      <c r="HH11" s="166"/>
      <c r="HI11" s="166"/>
      <c r="HJ11" s="166"/>
      <c r="HK11" s="166"/>
      <c r="HL11" s="166"/>
      <c r="HM11" s="166"/>
      <c r="HN11" s="166"/>
      <c r="HO11" s="166"/>
      <c r="HP11" s="166"/>
      <c r="HQ11" s="166"/>
      <c r="HR11" s="166"/>
      <c r="HS11" s="166"/>
      <c r="HT11" s="166"/>
      <c r="HU11" s="166"/>
      <c r="HV11" s="166"/>
      <c r="HW11" s="166"/>
      <c r="HX11" s="166"/>
      <c r="HY11" s="166"/>
      <c r="HZ11" s="166"/>
      <c r="IA11" s="166"/>
      <c r="IB11" s="166"/>
      <c r="IC11" s="166"/>
      <c r="ID11" s="166"/>
      <c r="IE11" s="166"/>
      <c r="IF11" s="166"/>
      <c r="IG11" s="166"/>
      <c r="IH11" s="166"/>
      <c r="II11" s="166"/>
      <c r="IJ11" s="166"/>
      <c r="IK11" s="166"/>
      <c r="IL11" s="166"/>
      <c r="IM11" s="166"/>
      <c r="IN11" s="166"/>
      <c r="IO11" s="166"/>
      <c r="IP11" s="166"/>
      <c r="IQ11" s="166"/>
      <c r="IR11" s="166"/>
      <c r="IS11" s="166"/>
      <c r="IT11" s="166"/>
      <c r="IU11" s="166"/>
      <c r="IV11" s="166"/>
      <c r="IW11" s="166"/>
      <c r="IX11" s="166"/>
      <c r="IY11" s="166"/>
      <c r="IZ11" s="166"/>
      <c r="JA11" s="166"/>
      <c r="JB11" s="166"/>
      <c r="JC11" s="166"/>
      <c r="JD11" s="166"/>
      <c r="JE11" s="166"/>
      <c r="JF11" s="166"/>
      <c r="JG11" s="166"/>
      <c r="JH11" s="166"/>
      <c r="JI11" s="166"/>
      <c r="JJ11" s="166"/>
      <c r="JK11" s="166"/>
      <c r="JL11" s="166"/>
      <c r="JM11" s="166"/>
      <c r="JN11" s="166"/>
      <c r="JO11" s="166"/>
      <c r="JP11" s="166"/>
      <c r="JQ11" s="166"/>
      <c r="JR11" s="166"/>
      <c r="JS11" s="166"/>
      <c r="JT11" s="166"/>
      <c r="JU11" s="166"/>
      <c r="JV11" s="166"/>
      <c r="JW11" s="166"/>
      <c r="JX11" s="166"/>
      <c r="JY11" s="166"/>
      <c r="JZ11" s="166"/>
      <c r="KA11" s="166"/>
      <c r="KB11" s="166"/>
      <c r="KC11" s="166"/>
      <c r="KD11" s="166"/>
      <c r="KE11" s="166"/>
      <c r="KF11" s="166"/>
      <c r="KG11" s="166"/>
      <c r="KH11" s="166"/>
      <c r="KI11" s="166"/>
      <c r="KJ11" s="166"/>
      <c r="KK11" s="166"/>
      <c r="KL11" s="166"/>
      <c r="KM11" s="166"/>
      <c r="KN11" s="166"/>
      <c r="KO11" s="166"/>
      <c r="KP11" s="166"/>
      <c r="KQ11" s="166"/>
      <c r="KR11" s="166"/>
      <c r="KS11" s="166"/>
      <c r="KT11" s="166"/>
      <c r="KU11" s="166"/>
      <c r="KV11" s="166"/>
      <c r="KW11" s="166"/>
      <c r="KX11" s="166"/>
      <c r="KY11" s="166"/>
      <c r="KZ11" s="166"/>
      <c r="LA11" s="166"/>
      <c r="LB11" s="166"/>
      <c r="LC11" s="166"/>
      <c r="LD11" s="166"/>
      <c r="LE11" s="166"/>
      <c r="LF11" s="166"/>
      <c r="LG11" s="166"/>
      <c r="LH11" s="166"/>
      <c r="LI11" s="166"/>
      <c r="LJ11" s="166"/>
      <c r="LK11" s="166"/>
      <c r="LL11" s="166"/>
      <c r="LM11" s="166"/>
      <c r="LN11" s="166"/>
      <c r="LO11" s="166"/>
      <c r="LP11" s="166"/>
      <c r="LQ11" s="166"/>
      <c r="LR11" s="166"/>
      <c r="LS11" s="166"/>
      <c r="LT11" s="166"/>
      <c r="LU11" s="166"/>
      <c r="LV11" s="166"/>
      <c r="LW11" s="166"/>
      <c r="LX11" s="166"/>
      <c r="LY11" s="166"/>
      <c r="LZ11" s="166"/>
      <c r="MA11" s="166"/>
      <c r="MB11" s="166"/>
      <c r="MC11" s="166"/>
      <c r="MD11" s="166"/>
      <c r="ME11" s="166"/>
      <c r="MF11" s="166"/>
      <c r="MG11" s="166"/>
      <c r="MH11" s="166"/>
      <c r="MI11" s="166"/>
      <c r="MJ11" s="166"/>
      <c r="MK11" s="166"/>
      <c r="ML11" s="166"/>
      <c r="MM11" s="166"/>
      <c r="MN11" s="166"/>
      <c r="MO11" s="166"/>
      <c r="MP11" s="166"/>
      <c r="MQ11" s="166"/>
      <c r="MR11" s="166"/>
      <c r="MS11" s="166"/>
      <c r="MT11" s="166"/>
      <c r="MU11" s="166"/>
      <c r="MV11" s="166"/>
      <c r="MW11" s="166"/>
      <c r="MX11" s="166"/>
      <c r="MY11" s="166"/>
      <c r="MZ11" s="166"/>
      <c r="NA11" s="166"/>
      <c r="NB11" s="166"/>
      <c r="NC11" s="166"/>
      <c r="ND11" s="166"/>
      <c r="NE11" s="166"/>
      <c r="NF11" s="166"/>
      <c r="NG11" s="166"/>
      <c r="NH11" s="166"/>
      <c r="NI11" s="166"/>
      <c r="NJ11" s="166"/>
      <c r="NK11" s="166"/>
      <c r="NL11" s="166"/>
      <c r="NM11" s="166"/>
      <c r="NN11" s="166"/>
      <c r="NO11" s="166"/>
      <c r="NP11" s="166"/>
      <c r="NQ11" s="166"/>
      <c r="NR11" s="166"/>
      <c r="NS11" s="166"/>
      <c r="NT11" s="166"/>
      <c r="NU11" s="166"/>
      <c r="NV11" s="166"/>
      <c r="NW11" s="166"/>
      <c r="NX11" s="166"/>
      <c r="NY11" s="166"/>
      <c r="NZ11" s="166"/>
      <c r="OA11" s="166"/>
      <c r="OB11" s="166"/>
      <c r="OC11" s="166"/>
      <c r="OD11" s="166"/>
      <c r="OE11" s="166"/>
      <c r="OF11" s="166"/>
      <c r="OG11" s="166"/>
      <c r="OH11" s="166"/>
      <c r="OI11" s="166"/>
      <c r="OJ11" s="166"/>
      <c r="OK11" s="166"/>
      <c r="OL11" s="166"/>
      <c r="OM11" s="166"/>
      <c r="ON11" s="166"/>
      <c r="OO11" s="166"/>
      <c r="OP11" s="166"/>
      <c r="OQ11" s="166"/>
      <c r="OR11" s="166"/>
      <c r="OS11" s="166"/>
      <c r="OT11" s="166"/>
      <c r="OU11" s="166"/>
      <c r="OV11" s="166"/>
      <c r="OW11" s="166"/>
      <c r="OX11" s="166"/>
      <c r="OY11" s="166"/>
      <c r="OZ11" s="166"/>
      <c r="PA11" s="166"/>
      <c r="PB11" s="166"/>
      <c r="PC11" s="166"/>
      <c r="PD11" s="166"/>
      <c r="PE11" s="166"/>
      <c r="PF11" s="166"/>
      <c r="PG11" s="166"/>
      <c r="PH11" s="166"/>
      <c r="PI11" s="166"/>
      <c r="PJ11" s="166"/>
      <c r="PK11" s="166"/>
      <c r="PL11" s="166"/>
      <c r="PM11" s="166"/>
      <c r="PN11" s="166"/>
      <c r="PO11" s="166"/>
      <c r="PP11" s="166"/>
      <c r="PQ11" s="166"/>
      <c r="PR11" s="166"/>
      <c r="PS11" s="166"/>
      <c r="PT11" s="166"/>
      <c r="PU11" s="166"/>
      <c r="PV11" s="166"/>
      <c r="PW11" s="166"/>
      <c r="PX11" s="166"/>
      <c r="PY11" s="166"/>
      <c r="PZ11" s="166"/>
      <c r="QA11" s="166"/>
      <c r="QB11" s="166"/>
      <c r="QC11" s="166"/>
      <c r="QD11" s="166"/>
      <c r="QE11" s="166"/>
      <c r="QF11" s="166"/>
      <c r="QG11" s="166"/>
      <c r="QH11" s="166"/>
      <c r="QI11" s="166"/>
      <c r="QJ11" s="166"/>
      <c r="QK11" s="166"/>
      <c r="QL11" s="166"/>
      <c r="QM11" s="166"/>
      <c r="QN11" s="166"/>
      <c r="QO11" s="166"/>
      <c r="QP11" s="166"/>
      <c r="QQ11" s="166"/>
      <c r="QR11" s="166"/>
      <c r="QS11" s="166"/>
      <c r="QT11" s="166"/>
      <c r="QU11" s="166"/>
      <c r="QV11" s="166"/>
      <c r="QW11" s="166"/>
      <c r="QX11" s="166"/>
      <c r="QY11" s="166"/>
      <c r="QZ11" s="166"/>
      <c r="RA11" s="166"/>
      <c r="RB11" s="166"/>
      <c r="RC11" s="166"/>
      <c r="RD11" s="166"/>
      <c r="RE11" s="166"/>
      <c r="RF11" s="166"/>
      <c r="RG11" s="166"/>
      <c r="RH11" s="166"/>
      <c r="RI11" s="166"/>
      <c r="RJ11" s="166"/>
      <c r="RK11" s="166"/>
      <c r="RL11" s="166"/>
      <c r="RM11" s="166"/>
      <c r="RN11" s="166"/>
      <c r="RO11" s="166"/>
      <c r="RP11" s="166"/>
      <c r="RQ11" s="166"/>
      <c r="RR11" s="166"/>
      <c r="RS11" s="166"/>
      <c r="RT11" s="166"/>
      <c r="RU11" s="166"/>
      <c r="RV11" s="166"/>
      <c r="RW11" s="166"/>
      <c r="RX11" s="166"/>
      <c r="RY11" s="166"/>
      <c r="RZ11" s="166"/>
      <c r="SA11" s="166"/>
      <c r="SB11" s="166"/>
      <c r="SC11" s="166"/>
      <c r="SD11" s="166"/>
      <c r="SE11" s="166"/>
      <c r="SF11" s="166"/>
      <c r="SG11" s="166"/>
      <c r="SH11" s="166"/>
      <c r="SI11" s="166"/>
      <c r="SJ11" s="166"/>
      <c r="SK11" s="166"/>
      <c r="SL11" s="166"/>
      <c r="SM11" s="166"/>
      <c r="SN11" s="166"/>
      <c r="SO11" s="166"/>
      <c r="SP11" s="166"/>
      <c r="SQ11" s="166"/>
      <c r="SR11" s="166"/>
      <c r="SS11" s="166"/>
      <c r="ST11" s="166"/>
      <c r="SU11" s="166"/>
      <c r="SV11" s="166"/>
      <c r="SW11" s="166"/>
      <c r="SX11" s="166"/>
      <c r="SY11" s="166"/>
      <c r="SZ11" s="166"/>
      <c r="TA11" s="166"/>
      <c r="TB11" s="166"/>
      <c r="TC11" s="166"/>
      <c r="TD11" s="166"/>
      <c r="TE11" s="166"/>
      <c r="TF11" s="166"/>
      <c r="TG11" s="166"/>
      <c r="TH11" s="166"/>
      <c r="TI11" s="166"/>
      <c r="TJ11" s="166"/>
      <c r="TK11" s="166"/>
      <c r="TL11" s="166"/>
      <c r="TM11" s="166"/>
      <c r="TN11" s="166"/>
      <c r="TO11" s="166"/>
      <c r="TP11" s="166"/>
      <c r="TQ11" s="166"/>
      <c r="TR11" s="166"/>
      <c r="TS11" s="166"/>
      <c r="TT11" s="166"/>
      <c r="TU11" s="166"/>
      <c r="TV11" s="166"/>
      <c r="TW11" s="166"/>
      <c r="TX11" s="166"/>
      <c r="TY11" s="166"/>
      <c r="TZ11" s="166"/>
      <c r="UA11" s="166"/>
      <c r="UB11" s="166"/>
      <c r="UC11" s="166"/>
      <c r="UD11" s="166"/>
      <c r="UE11" s="166"/>
      <c r="UF11" s="166"/>
      <c r="UG11" s="166"/>
      <c r="UH11" s="166"/>
      <c r="UI11" s="166"/>
      <c r="UJ11" s="166"/>
      <c r="UK11" s="166"/>
      <c r="UL11" s="166"/>
      <c r="UM11" s="166"/>
      <c r="UN11" s="166"/>
      <c r="UO11" s="166"/>
      <c r="UP11" s="166"/>
      <c r="UQ11" s="166"/>
      <c r="UR11" s="166"/>
      <c r="US11" s="166"/>
      <c r="UT11" s="166"/>
      <c r="UU11" s="166"/>
      <c r="UV11" s="166"/>
      <c r="UW11" s="166"/>
      <c r="UX11" s="166"/>
      <c r="UY11" s="166"/>
      <c r="UZ11" s="166"/>
      <c r="VA11" s="166"/>
      <c r="VB11" s="166"/>
      <c r="VC11" s="166"/>
      <c r="VD11" s="166"/>
      <c r="VE11" s="166"/>
      <c r="VF11" s="166"/>
      <c r="VG11" s="166"/>
      <c r="VH11" s="166"/>
      <c r="VI11" s="166"/>
      <c r="VJ11" s="166"/>
      <c r="VK11" s="166"/>
      <c r="VL11" s="166"/>
      <c r="VM11" s="166"/>
      <c r="VN11" s="166"/>
      <c r="VO11" s="166"/>
      <c r="VP11" s="166"/>
      <c r="VQ11" s="166"/>
      <c r="VR11" s="166"/>
      <c r="VS11" s="166"/>
      <c r="VT11" s="166"/>
      <c r="VU11" s="166"/>
      <c r="VV11" s="166"/>
      <c r="VW11" s="166"/>
      <c r="VX11" s="166"/>
      <c r="VY11" s="166"/>
      <c r="VZ11" s="166"/>
      <c r="WA11" s="166"/>
      <c r="WB11" s="166"/>
      <c r="WC11" s="166"/>
      <c r="WD11" s="166"/>
      <c r="WE11" s="166"/>
      <c r="WF11" s="166"/>
      <c r="WG11" s="166"/>
      <c r="WH11" s="166"/>
      <c r="WI11" s="166"/>
      <c r="WJ11" s="166"/>
      <c r="WK11" s="166"/>
      <c r="WL11" s="166"/>
      <c r="WM11" s="166"/>
      <c r="WN11" s="166"/>
      <c r="WO11" s="166"/>
      <c r="WP11" s="166"/>
      <c r="WQ11" s="166"/>
      <c r="WR11" s="166"/>
      <c r="WS11" s="166"/>
      <c r="WT11" s="166"/>
      <c r="WU11" s="166"/>
      <c r="WV11" s="166"/>
      <c r="WW11" s="166"/>
      <c r="WX11" s="166"/>
      <c r="WY11" s="166"/>
      <c r="WZ11" s="166"/>
      <c r="XA11" s="166"/>
      <c r="XB11" s="166"/>
      <c r="XC11" s="166"/>
      <c r="XD11" s="166"/>
      <c r="XE11" s="166"/>
      <c r="XF11" s="166"/>
      <c r="XG11" s="166"/>
      <c r="XH11" s="166"/>
      <c r="XI11" s="166"/>
      <c r="XJ11" s="166"/>
      <c r="XK11" s="166"/>
      <c r="XL11" s="166"/>
      <c r="XM11" s="166"/>
      <c r="XN11" s="166"/>
      <c r="XO11" s="166"/>
      <c r="XP11" s="166"/>
      <c r="XQ11" s="166"/>
      <c r="XR11" s="166"/>
      <c r="XS11" s="166"/>
      <c r="XT11" s="166"/>
      <c r="XU11" s="166"/>
      <c r="XV11" s="166"/>
      <c r="XW11" s="166"/>
      <c r="XX11" s="166"/>
      <c r="XY11" s="166"/>
      <c r="XZ11" s="166"/>
      <c r="YA11" s="166"/>
      <c r="YB11" s="166"/>
      <c r="YC11" s="166"/>
      <c r="YD11" s="166"/>
      <c r="YE11" s="166"/>
      <c r="YF11" s="166"/>
      <c r="YG11" s="166"/>
      <c r="YH11" s="166"/>
      <c r="YI11" s="166"/>
      <c r="YJ11" s="166"/>
      <c r="YK11" s="166"/>
      <c r="YL11" s="166"/>
      <c r="YM11" s="166"/>
      <c r="YN11" s="166"/>
      <c r="YO11" s="166"/>
      <c r="YP11" s="166"/>
      <c r="YQ11" s="166"/>
      <c r="YR11" s="166"/>
      <c r="YS11" s="166"/>
      <c r="YT11" s="166"/>
      <c r="YU11" s="166"/>
      <c r="YV11" s="166"/>
      <c r="YW11" s="166"/>
      <c r="YX11" s="166"/>
      <c r="YY11" s="166"/>
      <c r="YZ11" s="166"/>
      <c r="ZA11" s="166"/>
      <c r="ZB11" s="166"/>
      <c r="ZC11" s="166"/>
      <c r="ZD11" s="166"/>
      <c r="ZE11" s="166"/>
      <c r="ZF11" s="166"/>
      <c r="ZG11" s="166"/>
      <c r="ZH11" s="166"/>
      <c r="ZI11" s="166"/>
      <c r="ZJ11" s="166"/>
      <c r="ZK11" s="166"/>
      <c r="ZL11" s="166"/>
      <c r="ZM11" s="166"/>
      <c r="ZN11" s="166"/>
      <c r="ZO11" s="166"/>
      <c r="ZP11" s="166"/>
      <c r="ZQ11" s="166"/>
      <c r="ZR11" s="166"/>
      <c r="ZS11" s="166"/>
      <c r="ZT11" s="166"/>
      <c r="ZU11" s="166"/>
      <c r="ZV11" s="166"/>
      <c r="ZW11" s="166"/>
      <c r="ZX11" s="166"/>
      <c r="ZY11" s="166"/>
      <c r="ZZ11" s="166"/>
      <c r="AAA11" s="166"/>
      <c r="AAB11" s="166"/>
      <c r="AAC11" s="166"/>
      <c r="AAD11" s="166"/>
      <c r="AAE11" s="166"/>
      <c r="AAF11" s="166"/>
      <c r="AAG11" s="166"/>
      <c r="AAH11" s="166"/>
      <c r="AAI11" s="166"/>
      <c r="AAJ11" s="166"/>
      <c r="AAK11" s="166"/>
      <c r="AAL11" s="166"/>
      <c r="AAM11" s="166"/>
      <c r="AAN11" s="166"/>
      <c r="AAO11" s="166"/>
      <c r="AAP11" s="166"/>
      <c r="AAQ11" s="166"/>
      <c r="AAR11" s="166"/>
      <c r="AAS11" s="166"/>
      <c r="AAT11" s="166"/>
      <c r="AAU11" s="166"/>
      <c r="AAV11" s="166"/>
      <c r="AAW11" s="166"/>
      <c r="AAX11" s="166"/>
      <c r="AAY11" s="166"/>
      <c r="AAZ11" s="166"/>
      <c r="ABA11" s="166"/>
      <c r="ABB11" s="166"/>
      <c r="ABC11" s="166"/>
      <c r="ABD11" s="166"/>
      <c r="ABE11" s="166"/>
      <c r="ABF11" s="166"/>
      <c r="ABG11" s="166"/>
      <c r="ABH11" s="166"/>
      <c r="ABI11" s="166"/>
      <c r="ABJ11" s="166"/>
      <c r="ABK11" s="166"/>
      <c r="ABL11" s="166"/>
      <c r="ABM11" s="166"/>
      <c r="ABN11" s="166"/>
      <c r="ABO11" s="166"/>
      <c r="ABP11" s="166"/>
      <c r="ABQ11" s="166"/>
      <c r="ABR11" s="166"/>
      <c r="ABS11" s="166"/>
      <c r="ABT11" s="166"/>
      <c r="ABU11" s="166"/>
      <c r="ABV11" s="166"/>
      <c r="ABW11" s="166"/>
      <c r="ABX11" s="166"/>
      <c r="ABY11" s="166"/>
      <c r="ABZ11" s="166"/>
      <c r="ACA11" s="166"/>
      <c r="ACB11" s="166"/>
      <c r="ACC11" s="166"/>
      <c r="ACD11" s="166"/>
      <c r="ACE11" s="166"/>
      <c r="ACF11" s="166"/>
      <c r="ACG11" s="166"/>
      <c r="ACH11" s="166"/>
      <c r="ACI11" s="166"/>
      <c r="ACJ11" s="166"/>
      <c r="ACK11" s="166"/>
      <c r="ACL11" s="166"/>
      <c r="ACM11" s="166"/>
      <c r="ACN11" s="166"/>
      <c r="ACO11" s="166"/>
      <c r="ACP11" s="166"/>
      <c r="ACQ11" s="166"/>
      <c r="ACR11" s="166"/>
      <c r="ACS11" s="166"/>
      <c r="ACT11" s="166"/>
      <c r="ACU11" s="166"/>
      <c r="ACV11" s="166"/>
      <c r="ACW11" s="166"/>
      <c r="ACX11" s="166"/>
      <c r="ACY11" s="166"/>
      <c r="ACZ11" s="166"/>
      <c r="ADA11" s="166"/>
      <c r="ADB11" s="166"/>
      <c r="ADC11" s="166"/>
      <c r="ADD11" s="166"/>
      <c r="ADE11" s="166"/>
      <c r="ADF11" s="166"/>
      <c r="ADG11" s="166"/>
      <c r="ADH11" s="166"/>
      <c r="ADI11" s="166"/>
      <c r="ADJ11" s="166"/>
      <c r="ADK11" s="166"/>
      <c r="ADL11" s="166"/>
      <c r="ADM11" s="166"/>
      <c r="ADN11" s="166"/>
      <c r="ADO11" s="166"/>
      <c r="ADP11" s="166"/>
      <c r="ADQ11" s="166"/>
      <c r="ADR11" s="166"/>
      <c r="ADS11" s="166"/>
      <c r="ADT11" s="166"/>
      <c r="ADU11" s="166"/>
      <c r="ADV11" s="166"/>
      <c r="ADW11" s="166"/>
      <c r="ADX11" s="166"/>
      <c r="ADY11" s="166"/>
      <c r="ADZ11" s="166"/>
      <c r="AEA11" s="166"/>
      <c r="AEB11" s="166"/>
      <c r="AEC11" s="166"/>
      <c r="AED11" s="166"/>
      <c r="AEE11" s="166"/>
      <c r="AEF11" s="166"/>
      <c r="AEG11" s="166"/>
      <c r="AEH11" s="166"/>
      <c r="AEI11" s="166"/>
      <c r="AEJ11" s="166"/>
      <c r="AEK11" s="166"/>
      <c r="AEL11" s="166"/>
      <c r="AEM11" s="166"/>
      <c r="AEN11" s="166"/>
      <c r="AEO11" s="166"/>
      <c r="AEP11" s="166"/>
      <c r="AEQ11" s="166"/>
      <c r="AER11" s="166"/>
      <c r="AES11" s="166"/>
      <c r="AET11" s="166"/>
      <c r="AEU11" s="166"/>
      <c r="AEV11" s="166"/>
      <c r="AEW11" s="166"/>
      <c r="AEX11" s="166"/>
      <c r="AEY11" s="166"/>
      <c r="AEZ11" s="166"/>
      <c r="AFA11" s="166"/>
      <c r="AFB11" s="166"/>
      <c r="AFC11" s="166"/>
      <c r="AFD11" s="166"/>
      <c r="AFE11" s="166"/>
      <c r="AFF11" s="166"/>
      <c r="AFG11" s="166"/>
      <c r="AFH11" s="166"/>
      <c r="AFI11" s="166"/>
      <c r="AFJ11" s="166"/>
      <c r="AFK11" s="166"/>
      <c r="AFL11" s="166"/>
      <c r="AFM11" s="166"/>
      <c r="AFN11" s="166"/>
      <c r="AFO11" s="166"/>
      <c r="AFP11" s="166"/>
      <c r="AFQ11" s="166"/>
      <c r="AFR11" s="166"/>
      <c r="AFS11" s="166"/>
      <c r="AFT11" s="166"/>
      <c r="AFU11" s="166"/>
      <c r="AFV11" s="166"/>
      <c r="AFW11" s="166"/>
      <c r="AFX11" s="166"/>
      <c r="AFY11" s="166"/>
      <c r="AFZ11" s="166"/>
      <c r="AGA11" s="166"/>
      <c r="AGB11" s="166"/>
      <c r="AGC11" s="166"/>
      <c r="AGD11" s="166"/>
      <c r="AGE11" s="166"/>
      <c r="AGF11" s="166"/>
      <c r="AGG11" s="166"/>
      <c r="AGH11" s="166"/>
      <c r="AGI11" s="166"/>
      <c r="AGJ11" s="166"/>
      <c r="AGK11" s="166"/>
      <c r="AGL11" s="166"/>
      <c r="AGM11" s="166"/>
      <c r="AGN11" s="166"/>
      <c r="AGO11" s="166"/>
      <c r="AGP11" s="166"/>
      <c r="AGQ11" s="166"/>
      <c r="AGR11" s="166"/>
      <c r="AGS11" s="166"/>
      <c r="AGT11" s="166"/>
      <c r="AGU11" s="166"/>
      <c r="AGV11" s="166"/>
      <c r="AGW11" s="166"/>
      <c r="AGX11" s="166"/>
      <c r="AGY11" s="166"/>
      <c r="AGZ11" s="166"/>
      <c r="AHA11" s="166"/>
      <c r="AHB11" s="166"/>
      <c r="AHC11" s="166"/>
      <c r="AHD11" s="166"/>
      <c r="AHE11" s="166"/>
      <c r="AHF11" s="166"/>
      <c r="AHG11" s="166"/>
      <c r="AHH11" s="166"/>
      <c r="AHI11" s="166"/>
      <c r="AHJ11" s="166"/>
      <c r="AHK11" s="166"/>
      <c r="AHL11" s="166"/>
      <c r="AHM11" s="166"/>
      <c r="AHN11" s="166"/>
      <c r="AHO11" s="166"/>
      <c r="AHP11" s="166"/>
      <c r="AHQ11" s="166"/>
      <c r="AHR11" s="166"/>
      <c r="AHS11" s="166"/>
      <c r="AHT11" s="166"/>
      <c r="AHU11" s="166"/>
      <c r="AHV11" s="166"/>
      <c r="AHW11" s="166"/>
      <c r="AHX11" s="166"/>
      <c r="AHY11" s="166"/>
      <c r="AHZ11" s="166"/>
      <c r="AIA11" s="166"/>
      <c r="AIB11" s="166"/>
      <c r="AIC11" s="166"/>
      <c r="AID11" s="166"/>
      <c r="AIE11" s="166"/>
      <c r="AIF11" s="166"/>
      <c r="AIG11" s="166"/>
      <c r="AIH11" s="166"/>
      <c r="AII11" s="166"/>
      <c r="AIJ11" s="166"/>
      <c r="AIK11" s="166"/>
      <c r="AIL11" s="166"/>
      <c r="AIM11" s="166"/>
      <c r="AIN11" s="166"/>
      <c r="AIO11" s="166"/>
      <c r="AIP11" s="166"/>
      <c r="AIQ11" s="166"/>
      <c r="AIR11" s="166"/>
      <c r="AIS11" s="166"/>
      <c r="AIT11" s="166"/>
      <c r="AIU11" s="166"/>
      <c r="AIV11" s="166"/>
      <c r="AIW11" s="166"/>
      <c r="AIX11" s="166"/>
      <c r="AIY11" s="166"/>
      <c r="AIZ11" s="166"/>
      <c r="AJA11" s="166"/>
      <c r="AJB11" s="166"/>
      <c r="AJC11" s="166"/>
      <c r="AJD11" s="166"/>
      <c r="AJE11" s="166"/>
      <c r="AJF11" s="166"/>
      <c r="AJG11" s="166"/>
      <c r="AJH11" s="166"/>
      <c r="AJI11" s="166"/>
      <c r="AJJ11" s="166"/>
      <c r="AJK11" s="166"/>
      <c r="AJL11" s="166"/>
      <c r="AJM11" s="166"/>
      <c r="AJN11" s="166"/>
      <c r="AJO11" s="166"/>
      <c r="AJP11" s="166"/>
      <c r="AJQ11" s="166"/>
      <c r="AJR11" s="166"/>
      <c r="AJS11" s="166"/>
      <c r="AJT11" s="166"/>
      <c r="AJU11" s="166"/>
      <c r="AJV11" s="166"/>
      <c r="AJW11" s="166"/>
      <c r="AJX11" s="166"/>
      <c r="AJY11" s="166"/>
      <c r="AJZ11" s="166"/>
      <c r="AKA11" s="166"/>
      <c r="AKB11" s="166"/>
      <c r="AKC11" s="166"/>
      <c r="AKD11" s="166"/>
      <c r="AKE11" s="166"/>
      <c r="AKF11" s="166"/>
      <c r="AKG11" s="166"/>
      <c r="AKH11" s="166"/>
      <c r="AKI11" s="166"/>
      <c r="AKJ11" s="166"/>
      <c r="AKK11" s="166"/>
      <c r="AKL11" s="166"/>
      <c r="AKM11" s="166"/>
      <c r="AKN11" s="166"/>
      <c r="AKO11" s="166"/>
      <c r="AKP11" s="166"/>
      <c r="AKQ11" s="166"/>
      <c r="AKR11" s="166"/>
      <c r="AKS11" s="166"/>
      <c r="AKT11" s="166"/>
      <c r="AKU11" s="166"/>
      <c r="AKV11" s="166"/>
      <c r="AKW11" s="166"/>
      <c r="AKX11" s="166"/>
      <c r="AKY11" s="166"/>
      <c r="AKZ11" s="166"/>
      <c r="ALA11" s="166"/>
      <c r="ALB11" s="166"/>
      <c r="ALC11" s="166"/>
      <c r="ALD11" s="166"/>
      <c r="ALE11" s="166"/>
      <c r="ALF11" s="166"/>
      <c r="ALG11" s="166"/>
      <c r="ALH11" s="166"/>
      <c r="ALI11" s="166"/>
      <c r="ALJ11" s="166"/>
      <c r="ALK11" s="166"/>
      <c r="ALL11" s="166"/>
      <c r="ALM11" s="166"/>
      <c r="ALN11" s="166"/>
      <c r="ALO11" s="166"/>
      <c r="ALP11" s="166"/>
      <c r="ALQ11" s="166"/>
      <c r="ALR11" s="166"/>
      <c r="ALS11" s="166"/>
      <c r="ALT11" s="166"/>
      <c r="ALU11" s="166"/>
      <c r="ALV11" s="166"/>
      <c r="ALW11" s="166"/>
      <c r="ALX11" s="166"/>
      <c r="ALY11" s="166"/>
      <c r="ALZ11" s="166"/>
      <c r="AMA11" s="166"/>
      <c r="AMB11" s="166"/>
      <c r="AMC11" s="166"/>
      <c r="AMD11" s="166"/>
      <c r="AME11" s="166"/>
      <c r="AMF11" s="166"/>
      <c r="AMG11" s="166"/>
      <c r="AMH11" s="166"/>
      <c r="AMI11" s="166"/>
      <c r="AMJ11" s="166"/>
      <c r="AMK11" s="166"/>
      <c r="AML11" s="166"/>
      <c r="AMM11" s="166"/>
      <c r="AMN11" s="166"/>
      <c r="AMO11" s="166"/>
      <c r="AMP11" s="166"/>
      <c r="AMQ11" s="166"/>
      <c r="AMR11" s="166"/>
      <c r="AMS11" s="166"/>
      <c r="AMT11" s="166"/>
      <c r="AMU11" s="166"/>
      <c r="AMV11" s="166"/>
      <c r="AMW11" s="166"/>
      <c r="AMX11" s="166"/>
      <c r="AMY11" s="166"/>
      <c r="AMZ11" s="166"/>
      <c r="ANA11" s="166"/>
      <c r="ANB11" s="166"/>
      <c r="ANC11" s="166"/>
      <c r="AND11" s="166"/>
      <c r="ANE11" s="166"/>
      <c r="ANF11" s="166"/>
      <c r="ANG11" s="166"/>
      <c r="ANH11" s="166"/>
      <c r="ANI11" s="166"/>
      <c r="ANJ11" s="166"/>
      <c r="ANK11" s="166"/>
      <c r="ANL11" s="166"/>
      <c r="ANM11" s="166"/>
      <c r="ANN11" s="166"/>
      <c r="ANO11" s="166"/>
      <c r="ANP11" s="166"/>
      <c r="ANQ11" s="166"/>
      <c r="ANR11" s="166"/>
      <c r="ANS11" s="166"/>
      <c r="ANT11" s="166"/>
      <c r="ANU11" s="166"/>
      <c r="ANV11" s="166"/>
      <c r="ANW11" s="166"/>
      <c r="ANX11" s="166"/>
      <c r="ANY11" s="166"/>
      <c r="ANZ11" s="166"/>
      <c r="AOA11" s="166"/>
      <c r="AOB11" s="166"/>
      <c r="AOC11" s="166"/>
      <c r="AOD11" s="166"/>
      <c r="AOE11" s="166"/>
      <c r="AOF11" s="166"/>
      <c r="AOG11" s="166"/>
      <c r="AOH11" s="166"/>
      <c r="AOI11" s="166"/>
      <c r="AOJ11" s="166"/>
      <c r="AOK11" s="166"/>
      <c r="AOL11" s="166"/>
      <c r="AOM11" s="166"/>
      <c r="AON11" s="166"/>
      <c r="AOO11" s="166"/>
      <c r="AOP11" s="166"/>
      <c r="AOQ11" s="166"/>
      <c r="AOR11" s="166"/>
      <c r="AOS11" s="166"/>
      <c r="AOT11" s="166"/>
      <c r="AOU11" s="166"/>
      <c r="AOV11" s="166"/>
      <c r="AOW11" s="166"/>
      <c r="AOX11" s="166"/>
      <c r="AOY11" s="166"/>
      <c r="AOZ11" s="166"/>
      <c r="APA11" s="166"/>
      <c r="APB11" s="166"/>
      <c r="APC11" s="166"/>
      <c r="APD11" s="166"/>
      <c r="APE11" s="166"/>
      <c r="APF11" s="166"/>
      <c r="APG11" s="166"/>
      <c r="APH11" s="166"/>
      <c r="API11" s="166"/>
      <c r="APJ11" s="166"/>
      <c r="APK11" s="166"/>
      <c r="APL11" s="166"/>
      <c r="APM11" s="166"/>
      <c r="APN11" s="166"/>
      <c r="APO11" s="166"/>
      <c r="APP11" s="166"/>
      <c r="APQ11" s="166"/>
      <c r="APR11" s="166"/>
      <c r="APS11" s="166"/>
      <c r="APT11" s="166"/>
      <c r="APU11" s="166"/>
      <c r="APV11" s="166"/>
      <c r="APW11" s="166"/>
      <c r="APX11" s="166"/>
      <c r="APY11" s="166"/>
      <c r="APZ11" s="166"/>
      <c r="AQA11" s="166"/>
      <c r="AQB11" s="166"/>
      <c r="AQC11" s="166"/>
      <c r="AQD11" s="166"/>
      <c r="AQE11" s="166"/>
      <c r="AQF11" s="166"/>
      <c r="AQG11" s="166"/>
      <c r="AQH11" s="166"/>
      <c r="AQI11" s="166"/>
      <c r="AQJ11" s="166"/>
      <c r="AQK11" s="166"/>
      <c r="AQL11" s="166"/>
      <c r="AQM11" s="166"/>
      <c r="AQN11" s="166"/>
      <c r="AQO11" s="166"/>
      <c r="AQP11" s="166"/>
      <c r="AQQ11" s="166"/>
      <c r="AQR11" s="166"/>
      <c r="AQS11" s="166"/>
      <c r="AQT11" s="166"/>
      <c r="AQU11" s="166"/>
      <c r="AQV11" s="166"/>
      <c r="AQW11" s="166"/>
      <c r="AQX11" s="166"/>
      <c r="AQY11" s="166"/>
      <c r="AQZ11" s="166"/>
      <c r="ARA11" s="166"/>
      <c r="ARB11" s="166"/>
      <c r="ARC11" s="166"/>
      <c r="ARD11" s="166"/>
      <c r="ARE11" s="166"/>
      <c r="ARF11" s="166"/>
      <c r="ARG11" s="166"/>
      <c r="ARH11" s="166"/>
      <c r="ARI11" s="166"/>
      <c r="ARJ11" s="166"/>
      <c r="ARK11" s="166"/>
      <c r="ARL11" s="166"/>
      <c r="ARM11" s="166"/>
      <c r="ARN11" s="166"/>
      <c r="ARO11" s="166"/>
      <c r="ARP11" s="166"/>
      <c r="ARQ11" s="166"/>
      <c r="ARR11" s="166"/>
      <c r="ARS11" s="166"/>
      <c r="ART11" s="166"/>
      <c r="ARU11" s="166"/>
      <c r="ARV11" s="166"/>
      <c r="ARW11" s="166"/>
      <c r="ARX11" s="166"/>
      <c r="ARY11" s="166"/>
      <c r="ARZ11" s="166"/>
      <c r="ASA11" s="166"/>
      <c r="ASB11" s="166"/>
      <c r="ASC11" s="166"/>
      <c r="ASD11" s="166"/>
      <c r="ASE11" s="166"/>
      <c r="ASF11" s="166"/>
      <c r="ASG11" s="166"/>
      <c r="ASH11" s="166"/>
      <c r="ASI11" s="166"/>
      <c r="ASJ11" s="166"/>
      <c r="ASK11" s="166"/>
      <c r="ASL11" s="166"/>
      <c r="ASM11" s="166"/>
      <c r="ASN11" s="166"/>
      <c r="ASO11" s="166"/>
      <c r="ASP11" s="166"/>
      <c r="ASQ11" s="166"/>
      <c r="ASR11" s="166"/>
      <c r="ASS11" s="166"/>
      <c r="AST11" s="166"/>
      <c r="ASU11" s="166"/>
      <c r="ASV11" s="166"/>
      <c r="ASW11" s="166"/>
      <c r="ASX11" s="166"/>
      <c r="ASY11" s="166"/>
      <c r="ASZ11" s="166"/>
      <c r="ATA11" s="166"/>
      <c r="ATB11" s="166"/>
      <c r="ATC11" s="166"/>
      <c r="ATD11" s="166"/>
      <c r="ATE11" s="166"/>
      <c r="ATF11" s="166"/>
      <c r="ATG11" s="166"/>
      <c r="ATH11" s="166"/>
      <c r="ATI11" s="166"/>
      <c r="ATJ11" s="166"/>
      <c r="ATK11" s="166"/>
      <c r="ATL11" s="166"/>
      <c r="ATM11" s="166"/>
      <c r="ATN11" s="166"/>
      <c r="ATO11" s="166"/>
      <c r="ATP11" s="166"/>
      <c r="ATQ11" s="166"/>
      <c r="ATR11" s="166"/>
      <c r="ATS11" s="166"/>
      <c r="ATT11" s="166"/>
      <c r="ATU11" s="166"/>
      <c r="ATV11" s="166"/>
      <c r="ATW11" s="166"/>
      <c r="ATX11" s="166"/>
      <c r="ATY11" s="166"/>
      <c r="ATZ11" s="166"/>
      <c r="AUA11" s="166"/>
      <c r="AUB11" s="166"/>
      <c r="AUC11" s="166"/>
      <c r="AUD11" s="166"/>
      <c r="AUE11" s="166"/>
      <c r="AUF11" s="166"/>
      <c r="AUG11" s="166"/>
      <c r="AUH11" s="166"/>
      <c r="AUI11" s="166"/>
      <c r="AUJ11" s="166"/>
      <c r="AUK11" s="166"/>
      <c r="AUL11" s="166"/>
      <c r="AUM11" s="166"/>
      <c r="AUN11" s="166"/>
      <c r="AUO11" s="166"/>
    </row>
    <row r="12" spans="1:1237" s="107" customFormat="1" ht="15" customHeight="1" x14ac:dyDescent="0.2">
      <c r="A12" s="176"/>
      <c r="B12" s="190">
        <v>8</v>
      </c>
      <c r="C12" s="75"/>
      <c r="D12" s="162"/>
      <c r="E12" s="162"/>
      <c r="F12" s="162"/>
      <c r="G12" s="166"/>
      <c r="H12" s="166"/>
      <c r="I12" s="166"/>
      <c r="J12" s="166"/>
      <c r="K12" s="166"/>
      <c r="L12" s="166"/>
      <c r="M12" s="166"/>
      <c r="N12" s="166"/>
      <c r="O12" s="166"/>
      <c r="P12" s="166"/>
      <c r="Q12" s="166"/>
      <c r="R12" s="166"/>
      <c r="S12" s="166"/>
      <c r="T12" s="166"/>
      <c r="U12" s="166"/>
      <c r="V12" s="166"/>
      <c r="W12" s="166"/>
      <c r="X12" s="166"/>
      <c r="Y12" s="166"/>
      <c r="Z12" s="166"/>
      <c r="AA12" s="166"/>
      <c r="AB12" s="166"/>
      <c r="AC12" s="166"/>
      <c r="AD12" s="166"/>
      <c r="AE12" s="166"/>
      <c r="AF12" s="166"/>
      <c r="AG12" s="166"/>
      <c r="AH12" s="166"/>
      <c r="AI12" s="166"/>
      <c r="AJ12" s="166"/>
      <c r="AK12" s="166"/>
      <c r="AL12" s="166"/>
      <c r="AM12" s="166"/>
      <c r="AN12" s="166"/>
      <c r="AO12" s="166"/>
      <c r="AP12" s="166"/>
      <c r="AQ12" s="166"/>
      <c r="AR12" s="166"/>
      <c r="AS12" s="166"/>
      <c r="AT12" s="166"/>
      <c r="AU12" s="166"/>
      <c r="AV12" s="166"/>
      <c r="AW12" s="166"/>
      <c r="AX12" s="166"/>
      <c r="AY12" s="166"/>
      <c r="AZ12" s="166"/>
      <c r="BA12" s="166"/>
      <c r="BB12" s="166"/>
      <c r="BC12" s="166"/>
      <c r="BD12" s="166"/>
      <c r="BE12" s="166"/>
      <c r="BF12" s="166"/>
      <c r="BG12" s="166"/>
      <c r="BH12" s="166"/>
      <c r="BI12" s="166"/>
      <c r="BJ12" s="166"/>
      <c r="BK12" s="166"/>
      <c r="BL12" s="166"/>
      <c r="BM12" s="166"/>
      <c r="BN12" s="166"/>
      <c r="BO12" s="166"/>
      <c r="BP12" s="166"/>
      <c r="BQ12" s="166"/>
      <c r="BR12" s="166"/>
      <c r="BS12" s="166"/>
      <c r="BT12" s="166"/>
      <c r="BU12" s="166"/>
      <c r="BV12" s="166"/>
      <c r="BW12" s="166"/>
      <c r="BX12" s="166"/>
      <c r="BY12" s="166"/>
      <c r="BZ12" s="166"/>
      <c r="CA12" s="166"/>
      <c r="CB12" s="166"/>
      <c r="CC12" s="166"/>
      <c r="CD12" s="166"/>
      <c r="CE12" s="166"/>
      <c r="CF12" s="166"/>
      <c r="CG12" s="166"/>
      <c r="CH12" s="166"/>
      <c r="CI12" s="166"/>
      <c r="CJ12" s="166"/>
      <c r="CK12" s="166"/>
      <c r="CL12" s="166"/>
      <c r="CM12" s="166"/>
      <c r="CN12" s="166"/>
      <c r="CO12" s="166"/>
      <c r="CP12" s="166"/>
      <c r="CQ12" s="166"/>
      <c r="CR12" s="166"/>
      <c r="CS12" s="166"/>
      <c r="CT12" s="166"/>
      <c r="CU12" s="166"/>
      <c r="CV12" s="166"/>
      <c r="CW12" s="166"/>
      <c r="CX12" s="166"/>
      <c r="CY12" s="166"/>
      <c r="CZ12" s="166"/>
      <c r="DA12" s="166"/>
      <c r="DB12" s="166"/>
      <c r="DC12" s="166"/>
      <c r="DD12" s="166"/>
      <c r="DE12" s="166"/>
      <c r="DF12" s="166"/>
      <c r="DG12" s="166"/>
      <c r="DH12" s="166"/>
      <c r="DI12" s="166"/>
      <c r="DJ12" s="166"/>
      <c r="DK12" s="166"/>
      <c r="DL12" s="166"/>
      <c r="DM12" s="166"/>
      <c r="DN12" s="166"/>
      <c r="DO12" s="166"/>
      <c r="DP12" s="166"/>
      <c r="DQ12" s="166"/>
      <c r="DR12" s="166"/>
      <c r="DS12" s="166"/>
      <c r="DT12" s="166"/>
      <c r="DU12" s="166"/>
      <c r="DV12" s="166"/>
      <c r="DW12" s="166"/>
      <c r="DX12" s="166"/>
      <c r="DY12" s="166"/>
      <c r="DZ12" s="166"/>
      <c r="EA12" s="166"/>
      <c r="EB12" s="166"/>
      <c r="EC12" s="166"/>
      <c r="ED12" s="166"/>
      <c r="EE12" s="166"/>
      <c r="EF12" s="166"/>
      <c r="EG12" s="166"/>
      <c r="EH12" s="166"/>
      <c r="EI12" s="166"/>
      <c r="EJ12" s="166"/>
      <c r="EK12" s="166"/>
      <c r="EL12" s="166"/>
      <c r="EM12" s="166"/>
      <c r="EN12" s="166"/>
      <c r="EO12" s="166"/>
      <c r="EP12" s="166"/>
      <c r="EQ12" s="166"/>
      <c r="ER12" s="166"/>
      <c r="ES12" s="166"/>
      <c r="ET12" s="166"/>
      <c r="EU12" s="166"/>
      <c r="EV12" s="166"/>
      <c r="EW12" s="166"/>
      <c r="EX12" s="166"/>
      <c r="EY12" s="166"/>
      <c r="EZ12" s="166"/>
      <c r="FA12" s="166"/>
      <c r="FB12" s="166"/>
      <c r="FC12" s="166"/>
      <c r="FD12" s="166"/>
      <c r="FE12" s="166"/>
      <c r="FF12" s="166"/>
      <c r="FG12" s="166"/>
      <c r="FH12" s="166"/>
      <c r="FI12" s="166"/>
      <c r="FJ12" s="166"/>
      <c r="FK12" s="166"/>
      <c r="FL12" s="166"/>
      <c r="FM12" s="166"/>
      <c r="FN12" s="166"/>
      <c r="FO12" s="166"/>
      <c r="FP12" s="166"/>
      <c r="FQ12" s="166"/>
      <c r="FR12" s="166"/>
      <c r="FS12" s="166"/>
      <c r="FT12" s="166"/>
      <c r="FU12" s="166"/>
      <c r="FV12" s="166"/>
      <c r="FW12" s="166"/>
      <c r="FX12" s="166"/>
      <c r="FY12" s="166"/>
      <c r="FZ12" s="166"/>
      <c r="GA12" s="166"/>
      <c r="GB12" s="166"/>
      <c r="GC12" s="166"/>
      <c r="GD12" s="166"/>
      <c r="GE12" s="166"/>
      <c r="GF12" s="166"/>
      <c r="GG12" s="166"/>
      <c r="GH12" s="166"/>
      <c r="GI12" s="166"/>
      <c r="GJ12" s="166"/>
      <c r="GK12" s="166"/>
      <c r="GL12" s="166"/>
      <c r="GM12" s="166"/>
      <c r="GN12" s="166"/>
      <c r="GO12" s="166"/>
      <c r="GP12" s="166"/>
      <c r="GQ12" s="166"/>
      <c r="GR12" s="166"/>
      <c r="GS12" s="166"/>
      <c r="GT12" s="166"/>
      <c r="GU12" s="166"/>
      <c r="GV12" s="166"/>
      <c r="GW12" s="166"/>
      <c r="GX12" s="166"/>
      <c r="GY12" s="166"/>
      <c r="GZ12" s="166"/>
      <c r="HA12" s="166"/>
      <c r="HB12" s="166"/>
      <c r="HC12" s="166"/>
      <c r="HD12" s="166"/>
      <c r="HE12" s="166"/>
      <c r="HF12" s="166"/>
      <c r="HG12" s="166"/>
      <c r="HH12" s="166"/>
      <c r="HI12" s="166"/>
      <c r="HJ12" s="166"/>
      <c r="HK12" s="166"/>
      <c r="HL12" s="166"/>
      <c r="HM12" s="166"/>
      <c r="HN12" s="166"/>
      <c r="HO12" s="166"/>
      <c r="HP12" s="166"/>
      <c r="HQ12" s="166"/>
      <c r="HR12" s="166"/>
      <c r="HS12" s="166"/>
      <c r="HT12" s="166"/>
      <c r="HU12" s="166"/>
      <c r="HV12" s="166"/>
      <c r="HW12" s="166"/>
      <c r="HX12" s="166"/>
      <c r="HY12" s="166"/>
      <c r="HZ12" s="166"/>
      <c r="IA12" s="166"/>
      <c r="IB12" s="166"/>
      <c r="IC12" s="166"/>
      <c r="ID12" s="166"/>
      <c r="IE12" s="166"/>
      <c r="IF12" s="166"/>
      <c r="IG12" s="166"/>
      <c r="IH12" s="166"/>
      <c r="II12" s="166"/>
      <c r="IJ12" s="166"/>
      <c r="IK12" s="166"/>
      <c r="IL12" s="166"/>
      <c r="IM12" s="166"/>
      <c r="IN12" s="166"/>
      <c r="IO12" s="166"/>
      <c r="IP12" s="166"/>
      <c r="IQ12" s="166"/>
      <c r="IR12" s="166"/>
      <c r="IS12" s="166"/>
      <c r="IT12" s="166"/>
      <c r="IU12" s="166"/>
      <c r="IV12" s="166"/>
      <c r="IW12" s="166"/>
      <c r="IX12" s="166"/>
      <c r="IY12" s="166"/>
      <c r="IZ12" s="166"/>
      <c r="JA12" s="166"/>
      <c r="JB12" s="166"/>
      <c r="JC12" s="166"/>
      <c r="JD12" s="166"/>
      <c r="JE12" s="166"/>
      <c r="JF12" s="166"/>
      <c r="JG12" s="166"/>
      <c r="JH12" s="166"/>
      <c r="JI12" s="166"/>
      <c r="JJ12" s="166"/>
      <c r="JK12" s="166"/>
      <c r="JL12" s="166"/>
      <c r="JM12" s="166"/>
      <c r="JN12" s="166"/>
      <c r="JO12" s="166"/>
      <c r="JP12" s="166"/>
      <c r="JQ12" s="166"/>
      <c r="JR12" s="166"/>
      <c r="JS12" s="166"/>
      <c r="JT12" s="166"/>
      <c r="JU12" s="166"/>
      <c r="JV12" s="166"/>
      <c r="JW12" s="166"/>
      <c r="JX12" s="166"/>
      <c r="JY12" s="166"/>
      <c r="JZ12" s="166"/>
      <c r="KA12" s="166"/>
      <c r="KB12" s="166"/>
      <c r="KC12" s="166"/>
      <c r="KD12" s="166"/>
      <c r="KE12" s="166"/>
      <c r="KF12" s="166"/>
      <c r="KG12" s="166"/>
      <c r="KH12" s="166"/>
      <c r="KI12" s="166"/>
      <c r="KJ12" s="166"/>
      <c r="KK12" s="166"/>
      <c r="KL12" s="166"/>
      <c r="KM12" s="166"/>
      <c r="KN12" s="166"/>
      <c r="KO12" s="166"/>
      <c r="KP12" s="166"/>
      <c r="KQ12" s="166"/>
      <c r="KR12" s="166"/>
      <c r="KS12" s="166"/>
      <c r="KT12" s="166"/>
      <c r="KU12" s="166"/>
      <c r="KV12" s="166"/>
      <c r="KW12" s="166"/>
      <c r="KX12" s="166"/>
      <c r="KY12" s="166"/>
      <c r="KZ12" s="166"/>
      <c r="LA12" s="166"/>
      <c r="LB12" s="166"/>
      <c r="LC12" s="166"/>
      <c r="LD12" s="166"/>
      <c r="LE12" s="166"/>
      <c r="LF12" s="166"/>
      <c r="LG12" s="166"/>
      <c r="LH12" s="166"/>
      <c r="LI12" s="166"/>
      <c r="LJ12" s="166"/>
      <c r="LK12" s="166"/>
      <c r="LL12" s="166"/>
      <c r="LM12" s="166"/>
      <c r="LN12" s="166"/>
      <c r="LO12" s="166"/>
      <c r="LP12" s="166"/>
      <c r="LQ12" s="166"/>
      <c r="LR12" s="166"/>
      <c r="LS12" s="166"/>
      <c r="LT12" s="166"/>
      <c r="LU12" s="166"/>
      <c r="LV12" s="166"/>
      <c r="LW12" s="166"/>
      <c r="LX12" s="166"/>
      <c r="LY12" s="166"/>
      <c r="LZ12" s="166"/>
      <c r="MA12" s="166"/>
      <c r="MB12" s="166"/>
      <c r="MC12" s="166"/>
      <c r="MD12" s="166"/>
      <c r="ME12" s="166"/>
      <c r="MF12" s="166"/>
      <c r="MG12" s="166"/>
      <c r="MH12" s="166"/>
      <c r="MI12" s="166"/>
      <c r="MJ12" s="166"/>
      <c r="MK12" s="166"/>
      <c r="ML12" s="166"/>
      <c r="MM12" s="166"/>
      <c r="MN12" s="166"/>
      <c r="MO12" s="166"/>
      <c r="MP12" s="166"/>
      <c r="MQ12" s="166"/>
      <c r="MR12" s="166"/>
      <c r="MS12" s="166"/>
      <c r="MT12" s="166"/>
      <c r="MU12" s="166"/>
      <c r="MV12" s="166"/>
      <c r="MW12" s="166"/>
      <c r="MX12" s="166"/>
      <c r="MY12" s="166"/>
      <c r="MZ12" s="166"/>
      <c r="NA12" s="166"/>
      <c r="NB12" s="166"/>
      <c r="NC12" s="166"/>
      <c r="ND12" s="166"/>
      <c r="NE12" s="166"/>
      <c r="NF12" s="166"/>
      <c r="NG12" s="166"/>
      <c r="NH12" s="166"/>
      <c r="NI12" s="166"/>
      <c r="NJ12" s="166"/>
      <c r="NK12" s="166"/>
      <c r="NL12" s="166"/>
      <c r="NM12" s="166"/>
      <c r="NN12" s="166"/>
      <c r="NO12" s="166"/>
      <c r="NP12" s="166"/>
      <c r="NQ12" s="166"/>
      <c r="NR12" s="166"/>
      <c r="NS12" s="166"/>
      <c r="NT12" s="166"/>
      <c r="NU12" s="166"/>
      <c r="NV12" s="166"/>
      <c r="NW12" s="166"/>
      <c r="NX12" s="166"/>
      <c r="NY12" s="166"/>
      <c r="NZ12" s="166"/>
      <c r="OA12" s="166"/>
      <c r="OB12" s="166"/>
      <c r="OC12" s="166"/>
      <c r="OD12" s="166"/>
      <c r="OE12" s="166"/>
      <c r="OF12" s="166"/>
      <c r="OG12" s="166"/>
      <c r="OH12" s="166"/>
      <c r="OI12" s="166"/>
      <c r="OJ12" s="166"/>
      <c r="OK12" s="166"/>
      <c r="OL12" s="166"/>
      <c r="OM12" s="166"/>
      <c r="ON12" s="166"/>
      <c r="OO12" s="166"/>
      <c r="OP12" s="166"/>
      <c r="OQ12" s="166"/>
      <c r="OR12" s="166"/>
      <c r="OS12" s="166"/>
      <c r="OT12" s="166"/>
      <c r="OU12" s="166"/>
      <c r="OV12" s="166"/>
      <c r="OW12" s="166"/>
      <c r="OX12" s="166"/>
      <c r="OY12" s="166"/>
      <c r="OZ12" s="166"/>
      <c r="PA12" s="166"/>
      <c r="PB12" s="166"/>
      <c r="PC12" s="166"/>
      <c r="PD12" s="166"/>
      <c r="PE12" s="166"/>
      <c r="PF12" s="166"/>
      <c r="PG12" s="166"/>
      <c r="PH12" s="166"/>
      <c r="PI12" s="166"/>
      <c r="PJ12" s="166"/>
      <c r="PK12" s="166"/>
      <c r="PL12" s="166"/>
      <c r="PM12" s="166"/>
      <c r="PN12" s="166"/>
      <c r="PO12" s="166"/>
      <c r="PP12" s="166"/>
      <c r="PQ12" s="166"/>
      <c r="PR12" s="166"/>
      <c r="PS12" s="166"/>
      <c r="PT12" s="166"/>
      <c r="PU12" s="166"/>
      <c r="PV12" s="166"/>
      <c r="PW12" s="166"/>
      <c r="PX12" s="166"/>
      <c r="PY12" s="166"/>
      <c r="PZ12" s="166"/>
      <c r="QA12" s="166"/>
      <c r="QB12" s="166"/>
      <c r="QC12" s="166"/>
      <c r="QD12" s="166"/>
      <c r="QE12" s="166"/>
      <c r="QF12" s="166"/>
      <c r="QG12" s="166"/>
      <c r="QH12" s="166"/>
      <c r="QI12" s="166"/>
      <c r="QJ12" s="166"/>
      <c r="QK12" s="166"/>
      <c r="QL12" s="166"/>
      <c r="QM12" s="166"/>
      <c r="QN12" s="166"/>
      <c r="QO12" s="166"/>
      <c r="QP12" s="166"/>
      <c r="QQ12" s="166"/>
      <c r="QR12" s="166"/>
      <c r="QS12" s="166"/>
      <c r="QT12" s="166"/>
      <c r="QU12" s="166"/>
      <c r="QV12" s="166"/>
      <c r="QW12" s="166"/>
      <c r="QX12" s="166"/>
      <c r="QY12" s="166"/>
      <c r="QZ12" s="166"/>
      <c r="RA12" s="166"/>
      <c r="RB12" s="166"/>
      <c r="RC12" s="166"/>
      <c r="RD12" s="166"/>
      <c r="RE12" s="166"/>
      <c r="RF12" s="166"/>
      <c r="RG12" s="166"/>
      <c r="RH12" s="166"/>
      <c r="RI12" s="166"/>
      <c r="RJ12" s="166"/>
      <c r="RK12" s="166"/>
      <c r="RL12" s="166"/>
      <c r="RM12" s="166"/>
      <c r="RN12" s="166"/>
      <c r="RO12" s="166"/>
      <c r="RP12" s="166"/>
      <c r="RQ12" s="166"/>
      <c r="RR12" s="166"/>
      <c r="RS12" s="166"/>
      <c r="RT12" s="166"/>
      <c r="RU12" s="166"/>
      <c r="RV12" s="166"/>
      <c r="RW12" s="166"/>
      <c r="RX12" s="166"/>
      <c r="RY12" s="166"/>
      <c r="RZ12" s="166"/>
      <c r="SA12" s="166"/>
      <c r="SB12" s="166"/>
      <c r="SC12" s="166"/>
      <c r="SD12" s="166"/>
      <c r="SE12" s="166"/>
      <c r="SF12" s="166"/>
      <c r="SG12" s="166"/>
      <c r="SH12" s="166"/>
      <c r="SI12" s="166"/>
      <c r="SJ12" s="166"/>
      <c r="SK12" s="166"/>
      <c r="SL12" s="166"/>
      <c r="SM12" s="166"/>
      <c r="SN12" s="166"/>
      <c r="SO12" s="166"/>
      <c r="SP12" s="166"/>
      <c r="SQ12" s="166"/>
      <c r="SR12" s="166"/>
      <c r="SS12" s="166"/>
      <c r="ST12" s="166"/>
      <c r="SU12" s="166"/>
      <c r="SV12" s="166"/>
      <c r="SW12" s="166"/>
      <c r="SX12" s="166"/>
      <c r="SY12" s="166"/>
      <c r="SZ12" s="166"/>
      <c r="TA12" s="166"/>
      <c r="TB12" s="166"/>
      <c r="TC12" s="166"/>
      <c r="TD12" s="166"/>
      <c r="TE12" s="166"/>
      <c r="TF12" s="166"/>
      <c r="TG12" s="166"/>
      <c r="TH12" s="166"/>
      <c r="TI12" s="166"/>
      <c r="TJ12" s="166"/>
      <c r="TK12" s="166"/>
      <c r="TL12" s="166"/>
      <c r="TM12" s="166"/>
      <c r="TN12" s="166"/>
      <c r="TO12" s="166"/>
      <c r="TP12" s="166"/>
      <c r="TQ12" s="166"/>
      <c r="TR12" s="166"/>
      <c r="TS12" s="166"/>
      <c r="TT12" s="166"/>
      <c r="TU12" s="166"/>
      <c r="TV12" s="166"/>
      <c r="TW12" s="166"/>
      <c r="TX12" s="166"/>
      <c r="TY12" s="166"/>
      <c r="TZ12" s="166"/>
      <c r="UA12" s="166"/>
      <c r="UB12" s="166"/>
      <c r="UC12" s="166"/>
      <c r="UD12" s="166"/>
      <c r="UE12" s="166"/>
      <c r="UF12" s="166"/>
      <c r="UG12" s="166"/>
      <c r="UH12" s="166"/>
      <c r="UI12" s="166"/>
      <c r="UJ12" s="166"/>
      <c r="UK12" s="166"/>
      <c r="UL12" s="166"/>
      <c r="UM12" s="166"/>
      <c r="UN12" s="166"/>
      <c r="UO12" s="166"/>
      <c r="UP12" s="166"/>
      <c r="UQ12" s="166"/>
      <c r="UR12" s="166"/>
      <c r="US12" s="166"/>
      <c r="UT12" s="166"/>
      <c r="UU12" s="166"/>
      <c r="UV12" s="166"/>
      <c r="UW12" s="166"/>
      <c r="UX12" s="166"/>
      <c r="UY12" s="166"/>
      <c r="UZ12" s="166"/>
      <c r="VA12" s="166"/>
      <c r="VB12" s="166"/>
      <c r="VC12" s="166"/>
      <c r="VD12" s="166"/>
      <c r="VE12" s="166"/>
      <c r="VF12" s="166"/>
      <c r="VG12" s="166"/>
      <c r="VH12" s="166"/>
      <c r="VI12" s="166"/>
      <c r="VJ12" s="166"/>
      <c r="VK12" s="166"/>
      <c r="VL12" s="166"/>
      <c r="VM12" s="166"/>
      <c r="VN12" s="166"/>
      <c r="VO12" s="166"/>
      <c r="VP12" s="166"/>
      <c r="VQ12" s="166"/>
      <c r="VR12" s="166"/>
      <c r="VS12" s="166"/>
      <c r="VT12" s="166"/>
      <c r="VU12" s="166"/>
      <c r="VV12" s="166"/>
      <c r="VW12" s="166"/>
      <c r="VX12" s="166"/>
      <c r="VY12" s="166"/>
      <c r="VZ12" s="166"/>
      <c r="WA12" s="166"/>
      <c r="WB12" s="166"/>
      <c r="WC12" s="166"/>
      <c r="WD12" s="166"/>
      <c r="WE12" s="166"/>
      <c r="WF12" s="166"/>
      <c r="WG12" s="166"/>
      <c r="WH12" s="166"/>
      <c r="WI12" s="166"/>
      <c r="WJ12" s="166"/>
      <c r="WK12" s="166"/>
      <c r="WL12" s="166"/>
      <c r="WM12" s="166"/>
      <c r="WN12" s="166"/>
      <c r="WO12" s="166"/>
      <c r="WP12" s="166"/>
      <c r="WQ12" s="166"/>
      <c r="WR12" s="166"/>
      <c r="WS12" s="166"/>
      <c r="WT12" s="166"/>
      <c r="WU12" s="166"/>
      <c r="WV12" s="166"/>
      <c r="WW12" s="166"/>
      <c r="WX12" s="166"/>
      <c r="WY12" s="166"/>
      <c r="WZ12" s="166"/>
      <c r="XA12" s="166"/>
      <c r="XB12" s="166"/>
      <c r="XC12" s="166"/>
      <c r="XD12" s="166"/>
      <c r="XE12" s="166"/>
      <c r="XF12" s="166"/>
      <c r="XG12" s="166"/>
      <c r="XH12" s="166"/>
      <c r="XI12" s="166"/>
      <c r="XJ12" s="166"/>
      <c r="XK12" s="166"/>
      <c r="XL12" s="166"/>
      <c r="XM12" s="166"/>
      <c r="XN12" s="166"/>
      <c r="XO12" s="166"/>
      <c r="XP12" s="166"/>
      <c r="XQ12" s="166"/>
      <c r="XR12" s="166"/>
      <c r="XS12" s="166"/>
      <c r="XT12" s="166"/>
      <c r="XU12" s="166"/>
      <c r="XV12" s="166"/>
      <c r="XW12" s="166"/>
      <c r="XX12" s="166"/>
      <c r="XY12" s="166"/>
      <c r="XZ12" s="166"/>
      <c r="YA12" s="166"/>
      <c r="YB12" s="166"/>
      <c r="YC12" s="166"/>
      <c r="YD12" s="166"/>
      <c r="YE12" s="166"/>
      <c r="YF12" s="166"/>
      <c r="YG12" s="166"/>
      <c r="YH12" s="166"/>
      <c r="YI12" s="166"/>
      <c r="YJ12" s="166"/>
      <c r="YK12" s="166"/>
      <c r="YL12" s="166"/>
      <c r="YM12" s="166"/>
      <c r="YN12" s="166"/>
      <c r="YO12" s="166"/>
      <c r="YP12" s="166"/>
      <c r="YQ12" s="166"/>
      <c r="YR12" s="166"/>
      <c r="YS12" s="166"/>
      <c r="YT12" s="166"/>
      <c r="YU12" s="166"/>
      <c r="YV12" s="166"/>
      <c r="YW12" s="166"/>
      <c r="YX12" s="166"/>
      <c r="YY12" s="166"/>
      <c r="YZ12" s="166"/>
      <c r="ZA12" s="166"/>
      <c r="ZB12" s="166"/>
      <c r="ZC12" s="166"/>
      <c r="ZD12" s="166"/>
      <c r="ZE12" s="166"/>
      <c r="ZF12" s="166"/>
      <c r="ZG12" s="166"/>
      <c r="ZH12" s="166"/>
      <c r="ZI12" s="166"/>
      <c r="ZJ12" s="166"/>
      <c r="ZK12" s="166"/>
      <c r="ZL12" s="166"/>
      <c r="ZM12" s="166"/>
      <c r="ZN12" s="166"/>
      <c r="ZO12" s="166"/>
      <c r="ZP12" s="166"/>
      <c r="ZQ12" s="166"/>
      <c r="ZR12" s="166"/>
      <c r="ZS12" s="166"/>
      <c r="ZT12" s="166"/>
      <c r="ZU12" s="166"/>
      <c r="ZV12" s="166"/>
      <c r="ZW12" s="166"/>
      <c r="ZX12" s="166"/>
      <c r="ZY12" s="166"/>
      <c r="ZZ12" s="166"/>
      <c r="AAA12" s="166"/>
      <c r="AAB12" s="166"/>
      <c r="AAC12" s="166"/>
      <c r="AAD12" s="166"/>
      <c r="AAE12" s="166"/>
      <c r="AAF12" s="166"/>
      <c r="AAG12" s="166"/>
      <c r="AAH12" s="166"/>
      <c r="AAI12" s="166"/>
      <c r="AAJ12" s="166"/>
      <c r="AAK12" s="166"/>
      <c r="AAL12" s="166"/>
      <c r="AAM12" s="166"/>
      <c r="AAN12" s="166"/>
      <c r="AAO12" s="166"/>
      <c r="AAP12" s="166"/>
      <c r="AAQ12" s="166"/>
      <c r="AAR12" s="166"/>
      <c r="AAS12" s="166"/>
      <c r="AAT12" s="166"/>
      <c r="AAU12" s="166"/>
      <c r="AAV12" s="166"/>
      <c r="AAW12" s="166"/>
      <c r="AAX12" s="166"/>
      <c r="AAY12" s="166"/>
      <c r="AAZ12" s="166"/>
      <c r="ABA12" s="166"/>
      <c r="ABB12" s="166"/>
      <c r="ABC12" s="166"/>
      <c r="ABD12" s="166"/>
      <c r="ABE12" s="166"/>
      <c r="ABF12" s="166"/>
      <c r="ABG12" s="166"/>
      <c r="ABH12" s="166"/>
      <c r="ABI12" s="166"/>
      <c r="ABJ12" s="166"/>
      <c r="ABK12" s="166"/>
      <c r="ABL12" s="166"/>
      <c r="ABM12" s="166"/>
      <c r="ABN12" s="166"/>
      <c r="ABO12" s="166"/>
      <c r="ABP12" s="166"/>
      <c r="ABQ12" s="166"/>
      <c r="ABR12" s="166"/>
      <c r="ABS12" s="166"/>
      <c r="ABT12" s="166"/>
      <c r="ABU12" s="166"/>
      <c r="ABV12" s="166"/>
      <c r="ABW12" s="166"/>
      <c r="ABX12" s="166"/>
      <c r="ABY12" s="166"/>
      <c r="ABZ12" s="166"/>
      <c r="ACA12" s="166"/>
      <c r="ACB12" s="166"/>
      <c r="ACC12" s="166"/>
      <c r="ACD12" s="166"/>
      <c r="ACE12" s="166"/>
      <c r="ACF12" s="166"/>
      <c r="ACG12" s="166"/>
      <c r="ACH12" s="166"/>
      <c r="ACI12" s="166"/>
      <c r="ACJ12" s="166"/>
      <c r="ACK12" s="166"/>
      <c r="ACL12" s="166"/>
      <c r="ACM12" s="166"/>
      <c r="ACN12" s="166"/>
      <c r="ACO12" s="166"/>
      <c r="ACP12" s="166"/>
      <c r="ACQ12" s="166"/>
      <c r="ACR12" s="166"/>
      <c r="ACS12" s="166"/>
      <c r="ACT12" s="166"/>
      <c r="ACU12" s="166"/>
      <c r="ACV12" s="166"/>
      <c r="ACW12" s="166"/>
      <c r="ACX12" s="166"/>
      <c r="ACY12" s="166"/>
      <c r="ACZ12" s="166"/>
      <c r="ADA12" s="166"/>
      <c r="ADB12" s="166"/>
      <c r="ADC12" s="166"/>
      <c r="ADD12" s="166"/>
      <c r="ADE12" s="166"/>
      <c r="ADF12" s="166"/>
      <c r="ADG12" s="166"/>
      <c r="ADH12" s="166"/>
      <c r="ADI12" s="166"/>
      <c r="ADJ12" s="166"/>
      <c r="ADK12" s="166"/>
      <c r="ADL12" s="166"/>
      <c r="ADM12" s="166"/>
      <c r="ADN12" s="166"/>
      <c r="ADO12" s="166"/>
      <c r="ADP12" s="166"/>
      <c r="ADQ12" s="166"/>
      <c r="ADR12" s="166"/>
      <c r="ADS12" s="166"/>
      <c r="ADT12" s="166"/>
      <c r="ADU12" s="166"/>
      <c r="ADV12" s="166"/>
      <c r="ADW12" s="166"/>
      <c r="ADX12" s="166"/>
      <c r="ADY12" s="166"/>
      <c r="ADZ12" s="166"/>
      <c r="AEA12" s="166"/>
      <c r="AEB12" s="166"/>
      <c r="AEC12" s="166"/>
      <c r="AED12" s="166"/>
      <c r="AEE12" s="166"/>
      <c r="AEF12" s="166"/>
      <c r="AEG12" s="166"/>
      <c r="AEH12" s="166"/>
      <c r="AEI12" s="166"/>
      <c r="AEJ12" s="166"/>
      <c r="AEK12" s="166"/>
      <c r="AEL12" s="166"/>
      <c r="AEM12" s="166"/>
      <c r="AEN12" s="166"/>
      <c r="AEO12" s="166"/>
      <c r="AEP12" s="166"/>
      <c r="AEQ12" s="166"/>
      <c r="AER12" s="166"/>
      <c r="AES12" s="166"/>
      <c r="AET12" s="166"/>
      <c r="AEU12" s="166"/>
      <c r="AEV12" s="166"/>
      <c r="AEW12" s="166"/>
      <c r="AEX12" s="166"/>
      <c r="AEY12" s="166"/>
      <c r="AEZ12" s="166"/>
      <c r="AFA12" s="166"/>
      <c r="AFB12" s="166"/>
      <c r="AFC12" s="166"/>
      <c r="AFD12" s="166"/>
      <c r="AFE12" s="166"/>
      <c r="AFF12" s="166"/>
      <c r="AFG12" s="166"/>
      <c r="AFH12" s="166"/>
      <c r="AFI12" s="166"/>
      <c r="AFJ12" s="166"/>
      <c r="AFK12" s="166"/>
      <c r="AFL12" s="166"/>
      <c r="AFM12" s="166"/>
      <c r="AFN12" s="166"/>
      <c r="AFO12" s="166"/>
      <c r="AFP12" s="166"/>
      <c r="AFQ12" s="166"/>
      <c r="AFR12" s="166"/>
      <c r="AFS12" s="166"/>
      <c r="AFT12" s="166"/>
      <c r="AFU12" s="166"/>
      <c r="AFV12" s="166"/>
      <c r="AFW12" s="166"/>
      <c r="AFX12" s="166"/>
      <c r="AFY12" s="166"/>
      <c r="AFZ12" s="166"/>
      <c r="AGA12" s="166"/>
      <c r="AGB12" s="166"/>
      <c r="AGC12" s="166"/>
      <c r="AGD12" s="166"/>
      <c r="AGE12" s="166"/>
      <c r="AGF12" s="166"/>
      <c r="AGG12" s="166"/>
      <c r="AGH12" s="166"/>
      <c r="AGI12" s="166"/>
      <c r="AGJ12" s="166"/>
      <c r="AGK12" s="166"/>
      <c r="AGL12" s="166"/>
      <c r="AGM12" s="166"/>
      <c r="AGN12" s="166"/>
      <c r="AGO12" s="166"/>
      <c r="AGP12" s="166"/>
      <c r="AGQ12" s="166"/>
      <c r="AGR12" s="166"/>
      <c r="AGS12" s="166"/>
      <c r="AGT12" s="166"/>
      <c r="AGU12" s="166"/>
      <c r="AGV12" s="166"/>
      <c r="AGW12" s="166"/>
      <c r="AGX12" s="166"/>
      <c r="AGY12" s="166"/>
      <c r="AGZ12" s="166"/>
      <c r="AHA12" s="166"/>
      <c r="AHB12" s="166"/>
      <c r="AHC12" s="166"/>
      <c r="AHD12" s="166"/>
      <c r="AHE12" s="166"/>
      <c r="AHF12" s="166"/>
      <c r="AHG12" s="166"/>
      <c r="AHH12" s="166"/>
      <c r="AHI12" s="166"/>
      <c r="AHJ12" s="166"/>
      <c r="AHK12" s="166"/>
      <c r="AHL12" s="166"/>
      <c r="AHM12" s="166"/>
      <c r="AHN12" s="166"/>
      <c r="AHO12" s="166"/>
      <c r="AHP12" s="166"/>
      <c r="AHQ12" s="166"/>
      <c r="AHR12" s="166"/>
      <c r="AHS12" s="166"/>
      <c r="AHT12" s="166"/>
      <c r="AHU12" s="166"/>
      <c r="AHV12" s="166"/>
      <c r="AHW12" s="166"/>
      <c r="AHX12" s="166"/>
      <c r="AHY12" s="166"/>
      <c r="AHZ12" s="166"/>
      <c r="AIA12" s="166"/>
      <c r="AIB12" s="166"/>
      <c r="AIC12" s="166"/>
      <c r="AID12" s="166"/>
      <c r="AIE12" s="166"/>
      <c r="AIF12" s="166"/>
      <c r="AIG12" s="166"/>
      <c r="AIH12" s="166"/>
      <c r="AII12" s="166"/>
      <c r="AIJ12" s="166"/>
      <c r="AIK12" s="166"/>
      <c r="AIL12" s="166"/>
      <c r="AIM12" s="166"/>
      <c r="AIN12" s="166"/>
      <c r="AIO12" s="166"/>
      <c r="AIP12" s="166"/>
      <c r="AIQ12" s="166"/>
      <c r="AIR12" s="166"/>
      <c r="AIS12" s="166"/>
      <c r="AIT12" s="166"/>
      <c r="AIU12" s="166"/>
      <c r="AIV12" s="166"/>
      <c r="AIW12" s="166"/>
      <c r="AIX12" s="166"/>
      <c r="AIY12" s="166"/>
      <c r="AIZ12" s="166"/>
      <c r="AJA12" s="166"/>
      <c r="AJB12" s="166"/>
      <c r="AJC12" s="166"/>
      <c r="AJD12" s="166"/>
      <c r="AJE12" s="166"/>
      <c r="AJF12" s="166"/>
      <c r="AJG12" s="166"/>
      <c r="AJH12" s="166"/>
      <c r="AJI12" s="166"/>
      <c r="AJJ12" s="166"/>
      <c r="AJK12" s="166"/>
      <c r="AJL12" s="166"/>
      <c r="AJM12" s="166"/>
      <c r="AJN12" s="166"/>
      <c r="AJO12" s="166"/>
      <c r="AJP12" s="166"/>
      <c r="AJQ12" s="166"/>
      <c r="AJR12" s="166"/>
      <c r="AJS12" s="166"/>
      <c r="AJT12" s="166"/>
      <c r="AJU12" s="166"/>
      <c r="AJV12" s="166"/>
      <c r="AJW12" s="166"/>
      <c r="AJX12" s="166"/>
      <c r="AJY12" s="166"/>
      <c r="AJZ12" s="166"/>
      <c r="AKA12" s="166"/>
      <c r="AKB12" s="166"/>
      <c r="AKC12" s="166"/>
      <c r="AKD12" s="166"/>
      <c r="AKE12" s="166"/>
      <c r="AKF12" s="166"/>
      <c r="AKG12" s="166"/>
      <c r="AKH12" s="166"/>
      <c r="AKI12" s="166"/>
      <c r="AKJ12" s="166"/>
      <c r="AKK12" s="166"/>
      <c r="AKL12" s="166"/>
      <c r="AKM12" s="166"/>
      <c r="AKN12" s="166"/>
      <c r="AKO12" s="166"/>
      <c r="AKP12" s="166"/>
      <c r="AKQ12" s="166"/>
      <c r="AKR12" s="166"/>
      <c r="AKS12" s="166"/>
      <c r="AKT12" s="166"/>
      <c r="AKU12" s="166"/>
      <c r="AKV12" s="166"/>
      <c r="AKW12" s="166"/>
      <c r="AKX12" s="166"/>
      <c r="AKY12" s="166"/>
      <c r="AKZ12" s="166"/>
      <c r="ALA12" s="166"/>
      <c r="ALB12" s="166"/>
      <c r="ALC12" s="166"/>
      <c r="ALD12" s="166"/>
      <c r="ALE12" s="166"/>
      <c r="ALF12" s="166"/>
      <c r="ALG12" s="166"/>
      <c r="ALH12" s="166"/>
      <c r="ALI12" s="166"/>
      <c r="ALJ12" s="166"/>
      <c r="ALK12" s="166"/>
      <c r="ALL12" s="166"/>
      <c r="ALM12" s="166"/>
      <c r="ALN12" s="166"/>
      <c r="ALO12" s="166"/>
      <c r="ALP12" s="166"/>
      <c r="ALQ12" s="166"/>
      <c r="ALR12" s="166"/>
      <c r="ALS12" s="166"/>
      <c r="ALT12" s="166"/>
      <c r="ALU12" s="166"/>
      <c r="ALV12" s="166"/>
      <c r="ALW12" s="166"/>
      <c r="ALX12" s="166"/>
      <c r="ALY12" s="166"/>
      <c r="ALZ12" s="166"/>
      <c r="AMA12" s="166"/>
      <c r="AMB12" s="166"/>
      <c r="AMC12" s="166"/>
      <c r="AMD12" s="166"/>
      <c r="AME12" s="166"/>
      <c r="AMF12" s="166"/>
      <c r="AMG12" s="166"/>
      <c r="AMH12" s="166"/>
      <c r="AMI12" s="166"/>
      <c r="AMJ12" s="166"/>
      <c r="AMK12" s="166"/>
      <c r="AML12" s="166"/>
      <c r="AMM12" s="166"/>
      <c r="AMN12" s="166"/>
      <c r="AMO12" s="166"/>
      <c r="AMP12" s="166"/>
      <c r="AMQ12" s="166"/>
      <c r="AMR12" s="166"/>
      <c r="AMS12" s="166"/>
      <c r="AMT12" s="166"/>
      <c r="AMU12" s="166"/>
      <c r="AMV12" s="166"/>
      <c r="AMW12" s="166"/>
      <c r="AMX12" s="166"/>
      <c r="AMY12" s="166"/>
      <c r="AMZ12" s="166"/>
      <c r="ANA12" s="166"/>
      <c r="ANB12" s="166"/>
      <c r="ANC12" s="166"/>
      <c r="AND12" s="166"/>
      <c r="ANE12" s="166"/>
      <c r="ANF12" s="166"/>
      <c r="ANG12" s="166"/>
      <c r="ANH12" s="166"/>
      <c r="ANI12" s="166"/>
      <c r="ANJ12" s="166"/>
      <c r="ANK12" s="166"/>
      <c r="ANL12" s="166"/>
      <c r="ANM12" s="166"/>
      <c r="ANN12" s="166"/>
      <c r="ANO12" s="166"/>
      <c r="ANP12" s="166"/>
      <c r="ANQ12" s="166"/>
      <c r="ANR12" s="166"/>
      <c r="ANS12" s="166"/>
      <c r="ANT12" s="166"/>
      <c r="ANU12" s="166"/>
      <c r="ANV12" s="166"/>
      <c r="ANW12" s="166"/>
      <c r="ANX12" s="166"/>
      <c r="ANY12" s="166"/>
      <c r="ANZ12" s="166"/>
      <c r="AOA12" s="166"/>
      <c r="AOB12" s="166"/>
      <c r="AOC12" s="166"/>
      <c r="AOD12" s="166"/>
      <c r="AOE12" s="166"/>
      <c r="AOF12" s="166"/>
      <c r="AOG12" s="166"/>
      <c r="AOH12" s="166"/>
      <c r="AOI12" s="166"/>
      <c r="AOJ12" s="166"/>
      <c r="AOK12" s="166"/>
      <c r="AOL12" s="166"/>
      <c r="AOM12" s="166"/>
      <c r="AON12" s="166"/>
      <c r="AOO12" s="166"/>
      <c r="AOP12" s="166"/>
      <c r="AOQ12" s="166"/>
      <c r="AOR12" s="166"/>
      <c r="AOS12" s="166"/>
      <c r="AOT12" s="166"/>
      <c r="AOU12" s="166"/>
      <c r="AOV12" s="166"/>
      <c r="AOW12" s="166"/>
      <c r="AOX12" s="166"/>
      <c r="AOY12" s="166"/>
      <c r="AOZ12" s="166"/>
      <c r="APA12" s="166"/>
      <c r="APB12" s="166"/>
      <c r="APC12" s="166"/>
      <c r="APD12" s="166"/>
      <c r="APE12" s="166"/>
      <c r="APF12" s="166"/>
      <c r="APG12" s="166"/>
      <c r="APH12" s="166"/>
      <c r="API12" s="166"/>
      <c r="APJ12" s="166"/>
      <c r="APK12" s="166"/>
      <c r="APL12" s="166"/>
      <c r="APM12" s="166"/>
      <c r="APN12" s="166"/>
      <c r="APO12" s="166"/>
      <c r="APP12" s="166"/>
      <c r="APQ12" s="166"/>
      <c r="APR12" s="166"/>
      <c r="APS12" s="166"/>
      <c r="APT12" s="166"/>
      <c r="APU12" s="166"/>
      <c r="APV12" s="166"/>
      <c r="APW12" s="166"/>
      <c r="APX12" s="166"/>
      <c r="APY12" s="166"/>
      <c r="APZ12" s="166"/>
      <c r="AQA12" s="166"/>
      <c r="AQB12" s="166"/>
      <c r="AQC12" s="166"/>
      <c r="AQD12" s="166"/>
      <c r="AQE12" s="166"/>
      <c r="AQF12" s="166"/>
      <c r="AQG12" s="166"/>
      <c r="AQH12" s="166"/>
      <c r="AQI12" s="166"/>
      <c r="AQJ12" s="166"/>
      <c r="AQK12" s="166"/>
      <c r="AQL12" s="166"/>
      <c r="AQM12" s="166"/>
      <c r="AQN12" s="166"/>
      <c r="AQO12" s="166"/>
      <c r="AQP12" s="166"/>
      <c r="AQQ12" s="166"/>
      <c r="AQR12" s="166"/>
      <c r="AQS12" s="166"/>
      <c r="AQT12" s="166"/>
      <c r="AQU12" s="166"/>
      <c r="AQV12" s="166"/>
      <c r="AQW12" s="166"/>
      <c r="AQX12" s="166"/>
      <c r="AQY12" s="166"/>
      <c r="AQZ12" s="166"/>
      <c r="ARA12" s="166"/>
      <c r="ARB12" s="166"/>
      <c r="ARC12" s="166"/>
      <c r="ARD12" s="166"/>
      <c r="ARE12" s="166"/>
      <c r="ARF12" s="166"/>
      <c r="ARG12" s="166"/>
      <c r="ARH12" s="166"/>
      <c r="ARI12" s="166"/>
      <c r="ARJ12" s="166"/>
      <c r="ARK12" s="166"/>
      <c r="ARL12" s="166"/>
      <c r="ARM12" s="166"/>
      <c r="ARN12" s="166"/>
      <c r="ARO12" s="166"/>
      <c r="ARP12" s="166"/>
      <c r="ARQ12" s="166"/>
      <c r="ARR12" s="166"/>
      <c r="ARS12" s="166"/>
      <c r="ART12" s="166"/>
      <c r="ARU12" s="166"/>
      <c r="ARV12" s="166"/>
      <c r="ARW12" s="166"/>
      <c r="ARX12" s="166"/>
      <c r="ARY12" s="166"/>
      <c r="ARZ12" s="166"/>
      <c r="ASA12" s="166"/>
      <c r="ASB12" s="166"/>
      <c r="ASC12" s="166"/>
      <c r="ASD12" s="166"/>
      <c r="ASE12" s="166"/>
      <c r="ASF12" s="166"/>
      <c r="ASG12" s="166"/>
      <c r="ASH12" s="166"/>
      <c r="ASI12" s="166"/>
      <c r="ASJ12" s="166"/>
      <c r="ASK12" s="166"/>
      <c r="ASL12" s="166"/>
      <c r="ASM12" s="166"/>
      <c r="ASN12" s="166"/>
      <c r="ASO12" s="166"/>
      <c r="ASP12" s="166"/>
      <c r="ASQ12" s="166"/>
      <c r="ASR12" s="166"/>
      <c r="ASS12" s="166"/>
      <c r="AST12" s="166"/>
      <c r="ASU12" s="166"/>
      <c r="ASV12" s="166"/>
      <c r="ASW12" s="166"/>
      <c r="ASX12" s="166"/>
      <c r="ASY12" s="166"/>
      <c r="ASZ12" s="166"/>
      <c r="ATA12" s="166"/>
      <c r="ATB12" s="166"/>
      <c r="ATC12" s="166"/>
      <c r="ATD12" s="166"/>
      <c r="ATE12" s="166"/>
      <c r="ATF12" s="166"/>
      <c r="ATG12" s="166"/>
      <c r="ATH12" s="166"/>
      <c r="ATI12" s="166"/>
      <c r="ATJ12" s="166"/>
      <c r="ATK12" s="166"/>
      <c r="ATL12" s="166"/>
      <c r="ATM12" s="166"/>
      <c r="ATN12" s="166"/>
      <c r="ATO12" s="166"/>
      <c r="ATP12" s="166"/>
      <c r="ATQ12" s="166"/>
      <c r="ATR12" s="166"/>
      <c r="ATS12" s="166"/>
      <c r="ATT12" s="166"/>
      <c r="ATU12" s="166"/>
      <c r="ATV12" s="166"/>
      <c r="ATW12" s="166"/>
      <c r="ATX12" s="166"/>
      <c r="ATY12" s="166"/>
      <c r="ATZ12" s="166"/>
      <c r="AUA12" s="166"/>
      <c r="AUB12" s="166"/>
      <c r="AUC12" s="166"/>
      <c r="AUD12" s="166"/>
      <c r="AUE12" s="166"/>
      <c r="AUF12" s="166"/>
      <c r="AUG12" s="166"/>
      <c r="AUH12" s="166"/>
      <c r="AUI12" s="166"/>
      <c r="AUJ12" s="166"/>
      <c r="AUK12" s="166"/>
      <c r="AUL12" s="166"/>
      <c r="AUM12" s="166"/>
      <c r="AUN12" s="166"/>
      <c r="AUO12" s="166"/>
    </row>
    <row r="13" spans="1:1237" s="107" customFormat="1" ht="15" customHeight="1" x14ac:dyDescent="0.2">
      <c r="A13" s="176"/>
      <c r="B13" s="190">
        <v>9</v>
      </c>
      <c r="C13" s="75"/>
      <c r="D13" s="162"/>
      <c r="E13" s="162"/>
      <c r="F13" s="162"/>
      <c r="G13" s="166"/>
      <c r="H13" s="166"/>
      <c r="I13" s="166"/>
      <c r="J13" s="166"/>
      <c r="K13" s="166"/>
      <c r="L13" s="166"/>
      <c r="M13" s="166"/>
      <c r="N13" s="166"/>
      <c r="O13" s="166"/>
      <c r="P13" s="166"/>
      <c r="Q13" s="166"/>
      <c r="R13" s="166"/>
      <c r="S13" s="166"/>
      <c r="T13" s="166"/>
      <c r="U13" s="166"/>
      <c r="V13" s="166"/>
      <c r="W13" s="166"/>
      <c r="X13" s="166"/>
      <c r="Y13" s="166"/>
      <c r="Z13" s="166"/>
      <c r="AA13" s="166"/>
      <c r="AB13" s="166"/>
      <c r="AC13" s="166"/>
      <c r="AD13" s="166"/>
      <c r="AE13" s="166"/>
      <c r="AF13" s="166"/>
      <c r="AG13" s="166"/>
      <c r="AH13" s="166"/>
      <c r="AI13" s="166"/>
      <c r="AJ13" s="166"/>
      <c r="AK13" s="166"/>
      <c r="AL13" s="166"/>
      <c r="AM13" s="166"/>
      <c r="AN13" s="166"/>
      <c r="AO13" s="166"/>
      <c r="AP13" s="166"/>
      <c r="AQ13" s="166"/>
      <c r="AR13" s="166"/>
      <c r="AS13" s="166"/>
      <c r="AT13" s="166"/>
      <c r="AU13" s="166"/>
      <c r="AV13" s="166"/>
      <c r="AW13" s="166"/>
      <c r="AX13" s="166"/>
      <c r="AY13" s="166"/>
      <c r="AZ13" s="166"/>
      <c r="BA13" s="166"/>
      <c r="BB13" s="166"/>
      <c r="BC13" s="166"/>
      <c r="BD13" s="166"/>
      <c r="BE13" s="166"/>
      <c r="BF13" s="166"/>
      <c r="BG13" s="166"/>
      <c r="BH13" s="166"/>
      <c r="BI13" s="166"/>
      <c r="BJ13" s="166"/>
      <c r="BK13" s="166"/>
      <c r="BL13" s="166"/>
      <c r="BM13" s="166"/>
      <c r="BN13" s="166"/>
      <c r="BO13" s="166"/>
      <c r="BP13" s="166"/>
      <c r="BQ13" s="166"/>
      <c r="BR13" s="166"/>
      <c r="BS13" s="166"/>
      <c r="BT13" s="166"/>
      <c r="BU13" s="166"/>
      <c r="BV13" s="166"/>
      <c r="BW13" s="166"/>
      <c r="BX13" s="166"/>
      <c r="BY13" s="166"/>
      <c r="BZ13" s="166"/>
      <c r="CA13" s="166"/>
      <c r="CB13" s="166"/>
      <c r="CC13" s="166"/>
      <c r="CD13" s="166"/>
      <c r="CE13" s="166"/>
      <c r="CF13" s="166"/>
      <c r="CG13" s="166"/>
      <c r="CH13" s="166"/>
      <c r="CI13" s="166"/>
      <c r="CJ13" s="166"/>
      <c r="CK13" s="166"/>
      <c r="CL13" s="166"/>
      <c r="CM13" s="166"/>
      <c r="CN13" s="166"/>
      <c r="CO13" s="166"/>
      <c r="CP13" s="166"/>
      <c r="CQ13" s="166"/>
      <c r="CR13" s="166"/>
      <c r="CS13" s="166"/>
      <c r="CT13" s="166"/>
      <c r="CU13" s="166"/>
      <c r="CV13" s="166"/>
      <c r="CW13" s="166"/>
      <c r="CX13" s="166"/>
      <c r="CY13" s="166"/>
      <c r="CZ13" s="166"/>
      <c r="DA13" s="166"/>
      <c r="DB13" s="166"/>
      <c r="DC13" s="166"/>
      <c r="DD13" s="166"/>
      <c r="DE13" s="166"/>
      <c r="DF13" s="166"/>
      <c r="DG13" s="166"/>
      <c r="DH13" s="166"/>
      <c r="DI13" s="166"/>
      <c r="DJ13" s="166"/>
      <c r="DK13" s="166"/>
      <c r="DL13" s="166"/>
      <c r="DM13" s="166"/>
      <c r="DN13" s="166"/>
      <c r="DO13" s="166"/>
      <c r="DP13" s="166"/>
      <c r="DQ13" s="166"/>
      <c r="DR13" s="166"/>
      <c r="DS13" s="166"/>
      <c r="DT13" s="166"/>
      <c r="DU13" s="166"/>
      <c r="DV13" s="166"/>
      <c r="DW13" s="166"/>
      <c r="DX13" s="166"/>
      <c r="DY13" s="166"/>
      <c r="DZ13" s="166"/>
      <c r="EA13" s="166"/>
      <c r="EB13" s="166"/>
      <c r="EC13" s="166"/>
      <c r="ED13" s="166"/>
      <c r="EE13" s="166"/>
      <c r="EF13" s="166"/>
      <c r="EG13" s="166"/>
      <c r="EH13" s="166"/>
      <c r="EI13" s="166"/>
      <c r="EJ13" s="166"/>
      <c r="EK13" s="166"/>
      <c r="EL13" s="166"/>
      <c r="EM13" s="166"/>
      <c r="EN13" s="166"/>
      <c r="EO13" s="166"/>
      <c r="EP13" s="166"/>
      <c r="EQ13" s="166"/>
      <c r="ER13" s="166"/>
      <c r="ES13" s="166"/>
      <c r="ET13" s="166"/>
      <c r="EU13" s="166"/>
      <c r="EV13" s="166"/>
      <c r="EW13" s="166"/>
      <c r="EX13" s="166"/>
      <c r="EY13" s="166"/>
      <c r="EZ13" s="166"/>
      <c r="FA13" s="166"/>
      <c r="FB13" s="166"/>
      <c r="FC13" s="166"/>
      <c r="FD13" s="166"/>
      <c r="FE13" s="166"/>
      <c r="FF13" s="166"/>
      <c r="FG13" s="166"/>
      <c r="FH13" s="166"/>
      <c r="FI13" s="166"/>
      <c r="FJ13" s="166"/>
      <c r="FK13" s="166"/>
      <c r="FL13" s="166"/>
      <c r="FM13" s="166"/>
      <c r="FN13" s="166"/>
      <c r="FO13" s="166"/>
      <c r="FP13" s="166"/>
      <c r="FQ13" s="166"/>
      <c r="FR13" s="166"/>
      <c r="FS13" s="166"/>
      <c r="FT13" s="166"/>
      <c r="FU13" s="166"/>
      <c r="FV13" s="166"/>
      <c r="FW13" s="166"/>
      <c r="FX13" s="166"/>
      <c r="FY13" s="166"/>
      <c r="FZ13" s="166"/>
      <c r="GA13" s="166"/>
      <c r="GB13" s="166"/>
      <c r="GC13" s="166"/>
      <c r="GD13" s="166"/>
      <c r="GE13" s="166"/>
      <c r="GF13" s="166"/>
      <c r="GG13" s="166"/>
      <c r="GH13" s="166"/>
      <c r="GI13" s="166"/>
      <c r="GJ13" s="166"/>
      <c r="GK13" s="166"/>
      <c r="GL13" s="166"/>
      <c r="GM13" s="166"/>
      <c r="GN13" s="166"/>
      <c r="GO13" s="166"/>
      <c r="GP13" s="166"/>
      <c r="GQ13" s="166"/>
      <c r="GR13" s="166"/>
      <c r="GS13" s="166"/>
      <c r="GT13" s="166"/>
      <c r="GU13" s="166"/>
      <c r="GV13" s="166"/>
      <c r="GW13" s="166"/>
      <c r="GX13" s="166"/>
      <c r="GY13" s="166"/>
      <c r="GZ13" s="166"/>
      <c r="HA13" s="166"/>
      <c r="HB13" s="166"/>
      <c r="HC13" s="166"/>
      <c r="HD13" s="166"/>
      <c r="HE13" s="166"/>
      <c r="HF13" s="166"/>
      <c r="HG13" s="166"/>
      <c r="HH13" s="166"/>
      <c r="HI13" s="166"/>
      <c r="HJ13" s="166"/>
      <c r="HK13" s="166"/>
      <c r="HL13" s="166"/>
      <c r="HM13" s="166"/>
      <c r="HN13" s="166"/>
      <c r="HO13" s="166"/>
      <c r="HP13" s="166"/>
      <c r="HQ13" s="166"/>
      <c r="HR13" s="166"/>
      <c r="HS13" s="166"/>
      <c r="HT13" s="166"/>
      <c r="HU13" s="166"/>
      <c r="HV13" s="166"/>
      <c r="HW13" s="166"/>
      <c r="HX13" s="166"/>
      <c r="HY13" s="166"/>
      <c r="HZ13" s="166"/>
      <c r="IA13" s="166"/>
      <c r="IB13" s="166"/>
      <c r="IC13" s="166"/>
      <c r="ID13" s="166"/>
      <c r="IE13" s="166"/>
      <c r="IF13" s="166"/>
      <c r="IG13" s="166"/>
      <c r="IH13" s="166"/>
      <c r="II13" s="166"/>
      <c r="IJ13" s="166"/>
      <c r="IK13" s="166"/>
      <c r="IL13" s="166"/>
      <c r="IM13" s="166"/>
      <c r="IN13" s="166"/>
      <c r="IO13" s="166"/>
      <c r="IP13" s="166"/>
      <c r="IQ13" s="166"/>
      <c r="IR13" s="166"/>
      <c r="IS13" s="166"/>
      <c r="IT13" s="166"/>
      <c r="IU13" s="166"/>
      <c r="IV13" s="166"/>
      <c r="IW13" s="166"/>
      <c r="IX13" s="166"/>
      <c r="IY13" s="166"/>
      <c r="IZ13" s="166"/>
      <c r="JA13" s="166"/>
      <c r="JB13" s="166"/>
      <c r="JC13" s="166"/>
      <c r="JD13" s="166"/>
      <c r="JE13" s="166"/>
      <c r="JF13" s="166"/>
      <c r="JG13" s="166"/>
      <c r="JH13" s="166"/>
      <c r="JI13" s="166"/>
      <c r="JJ13" s="166"/>
      <c r="JK13" s="166"/>
      <c r="JL13" s="166"/>
      <c r="JM13" s="166"/>
      <c r="JN13" s="166"/>
      <c r="JO13" s="166"/>
      <c r="JP13" s="166"/>
      <c r="JQ13" s="166"/>
      <c r="JR13" s="166"/>
      <c r="JS13" s="166"/>
      <c r="JT13" s="166"/>
      <c r="JU13" s="166"/>
      <c r="JV13" s="166"/>
      <c r="JW13" s="166"/>
      <c r="JX13" s="166"/>
      <c r="JY13" s="166"/>
      <c r="JZ13" s="166"/>
      <c r="KA13" s="166"/>
      <c r="KB13" s="166"/>
      <c r="KC13" s="166"/>
      <c r="KD13" s="166"/>
      <c r="KE13" s="166"/>
      <c r="KF13" s="166"/>
      <c r="KG13" s="166"/>
      <c r="KH13" s="166"/>
      <c r="KI13" s="166"/>
      <c r="KJ13" s="166"/>
      <c r="KK13" s="166"/>
      <c r="KL13" s="166"/>
      <c r="KM13" s="166"/>
      <c r="KN13" s="166"/>
      <c r="KO13" s="166"/>
      <c r="KP13" s="166"/>
      <c r="KQ13" s="166"/>
      <c r="KR13" s="166"/>
      <c r="KS13" s="166"/>
      <c r="KT13" s="166"/>
      <c r="KU13" s="166"/>
      <c r="KV13" s="166"/>
      <c r="KW13" s="166"/>
      <c r="KX13" s="166"/>
      <c r="KY13" s="166"/>
      <c r="KZ13" s="166"/>
      <c r="LA13" s="166"/>
      <c r="LB13" s="166"/>
      <c r="LC13" s="166"/>
      <c r="LD13" s="166"/>
      <c r="LE13" s="166"/>
      <c r="LF13" s="166"/>
      <c r="LG13" s="166"/>
      <c r="LH13" s="166"/>
      <c r="LI13" s="166"/>
      <c r="LJ13" s="166"/>
      <c r="LK13" s="166"/>
      <c r="LL13" s="166"/>
      <c r="LM13" s="166"/>
      <c r="LN13" s="166"/>
      <c r="LO13" s="166"/>
      <c r="LP13" s="166"/>
      <c r="LQ13" s="166"/>
      <c r="LR13" s="166"/>
      <c r="LS13" s="166"/>
      <c r="LT13" s="166"/>
      <c r="LU13" s="166"/>
      <c r="LV13" s="166"/>
      <c r="LW13" s="166"/>
      <c r="LX13" s="166"/>
      <c r="LY13" s="166"/>
      <c r="LZ13" s="166"/>
      <c r="MA13" s="166"/>
      <c r="MB13" s="166"/>
      <c r="MC13" s="166"/>
      <c r="MD13" s="166"/>
      <c r="ME13" s="166"/>
      <c r="MF13" s="166"/>
      <c r="MG13" s="166"/>
      <c r="MH13" s="166"/>
      <c r="MI13" s="166"/>
      <c r="MJ13" s="166"/>
      <c r="MK13" s="166"/>
      <c r="ML13" s="166"/>
      <c r="MM13" s="166"/>
      <c r="MN13" s="166"/>
      <c r="MO13" s="166"/>
      <c r="MP13" s="166"/>
      <c r="MQ13" s="166"/>
      <c r="MR13" s="166"/>
      <c r="MS13" s="166"/>
      <c r="MT13" s="166"/>
      <c r="MU13" s="166"/>
      <c r="MV13" s="166"/>
      <c r="MW13" s="166"/>
      <c r="MX13" s="166"/>
      <c r="MY13" s="166"/>
      <c r="MZ13" s="166"/>
      <c r="NA13" s="166"/>
      <c r="NB13" s="166"/>
      <c r="NC13" s="166"/>
      <c r="ND13" s="166"/>
      <c r="NE13" s="166"/>
      <c r="NF13" s="166"/>
      <c r="NG13" s="166"/>
      <c r="NH13" s="166"/>
      <c r="NI13" s="166"/>
      <c r="NJ13" s="166"/>
      <c r="NK13" s="166"/>
      <c r="NL13" s="166"/>
      <c r="NM13" s="166"/>
      <c r="NN13" s="166"/>
      <c r="NO13" s="166"/>
      <c r="NP13" s="166"/>
      <c r="NQ13" s="166"/>
      <c r="NR13" s="166"/>
      <c r="NS13" s="166"/>
      <c r="NT13" s="166"/>
      <c r="NU13" s="166"/>
      <c r="NV13" s="166"/>
      <c r="NW13" s="166"/>
      <c r="NX13" s="166"/>
      <c r="NY13" s="166"/>
      <c r="NZ13" s="166"/>
      <c r="OA13" s="166"/>
      <c r="OB13" s="166"/>
      <c r="OC13" s="166"/>
      <c r="OD13" s="166"/>
      <c r="OE13" s="166"/>
      <c r="OF13" s="166"/>
      <c r="OG13" s="166"/>
      <c r="OH13" s="166"/>
      <c r="OI13" s="166"/>
      <c r="OJ13" s="166"/>
      <c r="OK13" s="166"/>
      <c r="OL13" s="166"/>
      <c r="OM13" s="166"/>
      <c r="ON13" s="166"/>
      <c r="OO13" s="166"/>
      <c r="OP13" s="166"/>
      <c r="OQ13" s="166"/>
      <c r="OR13" s="166"/>
      <c r="OS13" s="166"/>
      <c r="OT13" s="166"/>
      <c r="OU13" s="166"/>
      <c r="OV13" s="166"/>
      <c r="OW13" s="166"/>
      <c r="OX13" s="166"/>
      <c r="OY13" s="166"/>
      <c r="OZ13" s="166"/>
      <c r="PA13" s="166"/>
      <c r="PB13" s="166"/>
      <c r="PC13" s="166"/>
      <c r="PD13" s="166"/>
      <c r="PE13" s="166"/>
      <c r="PF13" s="166"/>
      <c r="PG13" s="166"/>
      <c r="PH13" s="166"/>
      <c r="PI13" s="166"/>
      <c r="PJ13" s="166"/>
      <c r="PK13" s="166"/>
      <c r="PL13" s="166"/>
      <c r="PM13" s="166"/>
      <c r="PN13" s="166"/>
      <c r="PO13" s="166"/>
      <c r="PP13" s="166"/>
      <c r="PQ13" s="166"/>
      <c r="PR13" s="166"/>
      <c r="PS13" s="166"/>
      <c r="PT13" s="166"/>
      <c r="PU13" s="166"/>
      <c r="PV13" s="166"/>
      <c r="PW13" s="166"/>
      <c r="PX13" s="166"/>
      <c r="PY13" s="166"/>
      <c r="PZ13" s="166"/>
      <c r="QA13" s="166"/>
      <c r="QB13" s="166"/>
      <c r="QC13" s="166"/>
      <c r="QD13" s="166"/>
      <c r="QE13" s="166"/>
      <c r="QF13" s="166"/>
      <c r="QG13" s="166"/>
      <c r="QH13" s="166"/>
      <c r="QI13" s="166"/>
      <c r="QJ13" s="166"/>
      <c r="QK13" s="166"/>
      <c r="QL13" s="166"/>
      <c r="QM13" s="166"/>
      <c r="QN13" s="166"/>
      <c r="QO13" s="166"/>
      <c r="QP13" s="166"/>
      <c r="QQ13" s="166"/>
      <c r="QR13" s="166"/>
      <c r="QS13" s="166"/>
      <c r="QT13" s="166"/>
      <c r="QU13" s="166"/>
      <c r="QV13" s="166"/>
      <c r="QW13" s="166"/>
      <c r="QX13" s="166"/>
      <c r="QY13" s="166"/>
      <c r="QZ13" s="166"/>
      <c r="RA13" s="166"/>
      <c r="RB13" s="166"/>
      <c r="RC13" s="166"/>
      <c r="RD13" s="166"/>
      <c r="RE13" s="166"/>
      <c r="RF13" s="166"/>
      <c r="RG13" s="166"/>
      <c r="RH13" s="166"/>
      <c r="RI13" s="166"/>
      <c r="RJ13" s="166"/>
      <c r="RK13" s="166"/>
      <c r="RL13" s="166"/>
      <c r="RM13" s="166"/>
      <c r="RN13" s="166"/>
      <c r="RO13" s="166"/>
      <c r="RP13" s="166"/>
      <c r="RQ13" s="166"/>
      <c r="RR13" s="166"/>
      <c r="RS13" s="166"/>
      <c r="RT13" s="166"/>
      <c r="RU13" s="166"/>
      <c r="RV13" s="166"/>
      <c r="RW13" s="166"/>
      <c r="RX13" s="166"/>
      <c r="RY13" s="166"/>
      <c r="RZ13" s="166"/>
      <c r="SA13" s="166"/>
      <c r="SB13" s="166"/>
      <c r="SC13" s="166"/>
      <c r="SD13" s="166"/>
      <c r="SE13" s="166"/>
      <c r="SF13" s="166"/>
      <c r="SG13" s="166"/>
      <c r="SH13" s="166"/>
      <c r="SI13" s="166"/>
      <c r="SJ13" s="166"/>
      <c r="SK13" s="166"/>
      <c r="SL13" s="166"/>
      <c r="SM13" s="166"/>
      <c r="SN13" s="166"/>
      <c r="SO13" s="166"/>
      <c r="SP13" s="166"/>
      <c r="SQ13" s="166"/>
      <c r="SR13" s="166"/>
      <c r="SS13" s="166"/>
      <c r="ST13" s="166"/>
      <c r="SU13" s="166"/>
      <c r="SV13" s="166"/>
      <c r="SW13" s="166"/>
      <c r="SX13" s="166"/>
      <c r="SY13" s="166"/>
      <c r="SZ13" s="166"/>
      <c r="TA13" s="166"/>
      <c r="TB13" s="166"/>
      <c r="TC13" s="166"/>
      <c r="TD13" s="166"/>
      <c r="TE13" s="166"/>
      <c r="TF13" s="166"/>
      <c r="TG13" s="166"/>
      <c r="TH13" s="166"/>
      <c r="TI13" s="166"/>
      <c r="TJ13" s="166"/>
      <c r="TK13" s="166"/>
      <c r="TL13" s="166"/>
      <c r="TM13" s="166"/>
      <c r="TN13" s="166"/>
      <c r="TO13" s="166"/>
      <c r="TP13" s="166"/>
      <c r="TQ13" s="166"/>
      <c r="TR13" s="166"/>
      <c r="TS13" s="166"/>
      <c r="TT13" s="166"/>
      <c r="TU13" s="166"/>
      <c r="TV13" s="166"/>
      <c r="TW13" s="166"/>
      <c r="TX13" s="166"/>
      <c r="TY13" s="166"/>
      <c r="TZ13" s="166"/>
      <c r="UA13" s="166"/>
      <c r="UB13" s="166"/>
      <c r="UC13" s="166"/>
      <c r="UD13" s="166"/>
      <c r="UE13" s="166"/>
      <c r="UF13" s="166"/>
      <c r="UG13" s="166"/>
      <c r="UH13" s="166"/>
      <c r="UI13" s="166"/>
      <c r="UJ13" s="166"/>
      <c r="UK13" s="166"/>
      <c r="UL13" s="166"/>
      <c r="UM13" s="166"/>
      <c r="UN13" s="166"/>
      <c r="UO13" s="166"/>
      <c r="UP13" s="166"/>
      <c r="UQ13" s="166"/>
      <c r="UR13" s="166"/>
      <c r="US13" s="166"/>
      <c r="UT13" s="166"/>
      <c r="UU13" s="166"/>
      <c r="UV13" s="166"/>
      <c r="UW13" s="166"/>
      <c r="UX13" s="166"/>
      <c r="UY13" s="166"/>
      <c r="UZ13" s="166"/>
      <c r="VA13" s="166"/>
      <c r="VB13" s="166"/>
      <c r="VC13" s="166"/>
      <c r="VD13" s="166"/>
      <c r="VE13" s="166"/>
      <c r="VF13" s="166"/>
      <c r="VG13" s="166"/>
      <c r="VH13" s="166"/>
      <c r="VI13" s="166"/>
      <c r="VJ13" s="166"/>
      <c r="VK13" s="166"/>
      <c r="VL13" s="166"/>
      <c r="VM13" s="166"/>
      <c r="VN13" s="166"/>
      <c r="VO13" s="166"/>
      <c r="VP13" s="166"/>
      <c r="VQ13" s="166"/>
      <c r="VR13" s="166"/>
      <c r="VS13" s="166"/>
      <c r="VT13" s="166"/>
      <c r="VU13" s="166"/>
      <c r="VV13" s="166"/>
      <c r="VW13" s="166"/>
      <c r="VX13" s="166"/>
      <c r="VY13" s="166"/>
      <c r="VZ13" s="166"/>
      <c r="WA13" s="166"/>
      <c r="WB13" s="166"/>
      <c r="WC13" s="166"/>
      <c r="WD13" s="166"/>
      <c r="WE13" s="166"/>
      <c r="WF13" s="166"/>
      <c r="WG13" s="166"/>
      <c r="WH13" s="166"/>
      <c r="WI13" s="166"/>
      <c r="WJ13" s="166"/>
      <c r="WK13" s="166"/>
      <c r="WL13" s="166"/>
      <c r="WM13" s="166"/>
      <c r="WN13" s="166"/>
      <c r="WO13" s="166"/>
      <c r="WP13" s="166"/>
      <c r="WQ13" s="166"/>
      <c r="WR13" s="166"/>
      <c r="WS13" s="166"/>
      <c r="WT13" s="166"/>
      <c r="WU13" s="166"/>
      <c r="WV13" s="166"/>
      <c r="WW13" s="166"/>
      <c r="WX13" s="166"/>
      <c r="WY13" s="166"/>
      <c r="WZ13" s="166"/>
      <c r="XA13" s="166"/>
      <c r="XB13" s="166"/>
      <c r="XC13" s="166"/>
      <c r="XD13" s="166"/>
      <c r="XE13" s="166"/>
      <c r="XF13" s="166"/>
      <c r="XG13" s="166"/>
      <c r="XH13" s="166"/>
      <c r="XI13" s="166"/>
      <c r="XJ13" s="166"/>
      <c r="XK13" s="166"/>
      <c r="XL13" s="166"/>
      <c r="XM13" s="166"/>
      <c r="XN13" s="166"/>
      <c r="XO13" s="166"/>
      <c r="XP13" s="166"/>
      <c r="XQ13" s="166"/>
      <c r="XR13" s="166"/>
      <c r="XS13" s="166"/>
      <c r="XT13" s="166"/>
      <c r="XU13" s="166"/>
      <c r="XV13" s="166"/>
      <c r="XW13" s="166"/>
      <c r="XX13" s="166"/>
      <c r="XY13" s="166"/>
      <c r="XZ13" s="166"/>
      <c r="YA13" s="166"/>
      <c r="YB13" s="166"/>
      <c r="YC13" s="166"/>
      <c r="YD13" s="166"/>
      <c r="YE13" s="166"/>
      <c r="YF13" s="166"/>
      <c r="YG13" s="166"/>
      <c r="YH13" s="166"/>
      <c r="YI13" s="166"/>
      <c r="YJ13" s="166"/>
      <c r="YK13" s="166"/>
      <c r="YL13" s="166"/>
      <c r="YM13" s="166"/>
      <c r="YN13" s="166"/>
      <c r="YO13" s="166"/>
      <c r="YP13" s="166"/>
      <c r="YQ13" s="166"/>
      <c r="YR13" s="166"/>
      <c r="YS13" s="166"/>
      <c r="YT13" s="166"/>
      <c r="YU13" s="166"/>
      <c r="YV13" s="166"/>
      <c r="YW13" s="166"/>
      <c r="YX13" s="166"/>
      <c r="YY13" s="166"/>
      <c r="YZ13" s="166"/>
      <c r="ZA13" s="166"/>
      <c r="ZB13" s="166"/>
      <c r="ZC13" s="166"/>
      <c r="ZD13" s="166"/>
      <c r="ZE13" s="166"/>
      <c r="ZF13" s="166"/>
      <c r="ZG13" s="166"/>
      <c r="ZH13" s="166"/>
      <c r="ZI13" s="166"/>
      <c r="ZJ13" s="166"/>
      <c r="ZK13" s="166"/>
      <c r="ZL13" s="166"/>
      <c r="ZM13" s="166"/>
      <c r="ZN13" s="166"/>
      <c r="ZO13" s="166"/>
      <c r="ZP13" s="166"/>
      <c r="ZQ13" s="166"/>
      <c r="ZR13" s="166"/>
      <c r="ZS13" s="166"/>
      <c r="ZT13" s="166"/>
      <c r="ZU13" s="166"/>
      <c r="ZV13" s="166"/>
      <c r="ZW13" s="166"/>
      <c r="ZX13" s="166"/>
      <c r="ZY13" s="166"/>
      <c r="ZZ13" s="166"/>
      <c r="AAA13" s="166"/>
      <c r="AAB13" s="166"/>
      <c r="AAC13" s="166"/>
      <c r="AAD13" s="166"/>
      <c r="AAE13" s="166"/>
      <c r="AAF13" s="166"/>
      <c r="AAG13" s="166"/>
      <c r="AAH13" s="166"/>
      <c r="AAI13" s="166"/>
      <c r="AAJ13" s="166"/>
      <c r="AAK13" s="166"/>
      <c r="AAL13" s="166"/>
      <c r="AAM13" s="166"/>
      <c r="AAN13" s="166"/>
      <c r="AAO13" s="166"/>
      <c r="AAP13" s="166"/>
      <c r="AAQ13" s="166"/>
      <c r="AAR13" s="166"/>
      <c r="AAS13" s="166"/>
      <c r="AAT13" s="166"/>
      <c r="AAU13" s="166"/>
      <c r="AAV13" s="166"/>
      <c r="AAW13" s="166"/>
      <c r="AAX13" s="166"/>
      <c r="AAY13" s="166"/>
      <c r="AAZ13" s="166"/>
      <c r="ABA13" s="166"/>
      <c r="ABB13" s="166"/>
      <c r="ABC13" s="166"/>
      <c r="ABD13" s="166"/>
      <c r="ABE13" s="166"/>
      <c r="ABF13" s="166"/>
      <c r="ABG13" s="166"/>
      <c r="ABH13" s="166"/>
      <c r="ABI13" s="166"/>
      <c r="ABJ13" s="166"/>
      <c r="ABK13" s="166"/>
      <c r="ABL13" s="166"/>
      <c r="ABM13" s="166"/>
      <c r="ABN13" s="166"/>
      <c r="ABO13" s="166"/>
      <c r="ABP13" s="166"/>
      <c r="ABQ13" s="166"/>
      <c r="ABR13" s="166"/>
      <c r="ABS13" s="166"/>
      <c r="ABT13" s="166"/>
      <c r="ABU13" s="166"/>
      <c r="ABV13" s="166"/>
      <c r="ABW13" s="166"/>
      <c r="ABX13" s="166"/>
      <c r="ABY13" s="166"/>
      <c r="ABZ13" s="166"/>
      <c r="ACA13" s="166"/>
      <c r="ACB13" s="166"/>
      <c r="ACC13" s="166"/>
      <c r="ACD13" s="166"/>
      <c r="ACE13" s="166"/>
      <c r="ACF13" s="166"/>
      <c r="ACG13" s="166"/>
      <c r="ACH13" s="166"/>
      <c r="ACI13" s="166"/>
      <c r="ACJ13" s="166"/>
      <c r="ACK13" s="166"/>
      <c r="ACL13" s="166"/>
      <c r="ACM13" s="166"/>
      <c r="ACN13" s="166"/>
      <c r="ACO13" s="166"/>
      <c r="ACP13" s="166"/>
      <c r="ACQ13" s="166"/>
      <c r="ACR13" s="166"/>
      <c r="ACS13" s="166"/>
      <c r="ACT13" s="166"/>
      <c r="ACU13" s="166"/>
      <c r="ACV13" s="166"/>
      <c r="ACW13" s="166"/>
      <c r="ACX13" s="166"/>
      <c r="ACY13" s="166"/>
      <c r="ACZ13" s="166"/>
      <c r="ADA13" s="166"/>
      <c r="ADB13" s="166"/>
      <c r="ADC13" s="166"/>
      <c r="ADD13" s="166"/>
      <c r="ADE13" s="166"/>
      <c r="ADF13" s="166"/>
      <c r="ADG13" s="166"/>
      <c r="ADH13" s="166"/>
      <c r="ADI13" s="166"/>
      <c r="ADJ13" s="166"/>
      <c r="ADK13" s="166"/>
      <c r="ADL13" s="166"/>
      <c r="ADM13" s="166"/>
      <c r="ADN13" s="166"/>
      <c r="ADO13" s="166"/>
      <c r="ADP13" s="166"/>
      <c r="ADQ13" s="166"/>
      <c r="ADR13" s="166"/>
      <c r="ADS13" s="166"/>
      <c r="ADT13" s="166"/>
      <c r="ADU13" s="166"/>
      <c r="ADV13" s="166"/>
      <c r="ADW13" s="166"/>
      <c r="ADX13" s="166"/>
      <c r="ADY13" s="166"/>
      <c r="ADZ13" s="166"/>
      <c r="AEA13" s="166"/>
      <c r="AEB13" s="166"/>
      <c r="AEC13" s="166"/>
      <c r="AED13" s="166"/>
      <c r="AEE13" s="166"/>
      <c r="AEF13" s="166"/>
      <c r="AEG13" s="166"/>
      <c r="AEH13" s="166"/>
      <c r="AEI13" s="166"/>
      <c r="AEJ13" s="166"/>
      <c r="AEK13" s="166"/>
      <c r="AEL13" s="166"/>
      <c r="AEM13" s="166"/>
      <c r="AEN13" s="166"/>
      <c r="AEO13" s="166"/>
      <c r="AEP13" s="166"/>
      <c r="AEQ13" s="166"/>
      <c r="AER13" s="166"/>
      <c r="AES13" s="166"/>
      <c r="AET13" s="166"/>
      <c r="AEU13" s="166"/>
      <c r="AEV13" s="166"/>
      <c r="AEW13" s="166"/>
      <c r="AEX13" s="166"/>
      <c r="AEY13" s="166"/>
      <c r="AEZ13" s="166"/>
      <c r="AFA13" s="166"/>
      <c r="AFB13" s="166"/>
      <c r="AFC13" s="166"/>
      <c r="AFD13" s="166"/>
      <c r="AFE13" s="166"/>
      <c r="AFF13" s="166"/>
      <c r="AFG13" s="166"/>
      <c r="AFH13" s="166"/>
      <c r="AFI13" s="166"/>
      <c r="AFJ13" s="166"/>
      <c r="AFK13" s="166"/>
      <c r="AFL13" s="166"/>
      <c r="AFM13" s="166"/>
      <c r="AFN13" s="166"/>
      <c r="AFO13" s="166"/>
      <c r="AFP13" s="166"/>
      <c r="AFQ13" s="166"/>
      <c r="AFR13" s="166"/>
      <c r="AFS13" s="166"/>
      <c r="AFT13" s="166"/>
      <c r="AFU13" s="166"/>
      <c r="AFV13" s="166"/>
      <c r="AFW13" s="166"/>
      <c r="AFX13" s="166"/>
      <c r="AFY13" s="166"/>
      <c r="AFZ13" s="166"/>
      <c r="AGA13" s="166"/>
      <c r="AGB13" s="166"/>
      <c r="AGC13" s="166"/>
      <c r="AGD13" s="166"/>
      <c r="AGE13" s="166"/>
      <c r="AGF13" s="166"/>
      <c r="AGG13" s="166"/>
      <c r="AGH13" s="166"/>
      <c r="AGI13" s="166"/>
      <c r="AGJ13" s="166"/>
      <c r="AGK13" s="166"/>
      <c r="AGL13" s="166"/>
      <c r="AGM13" s="166"/>
      <c r="AGN13" s="166"/>
      <c r="AGO13" s="166"/>
      <c r="AGP13" s="166"/>
      <c r="AGQ13" s="166"/>
      <c r="AGR13" s="166"/>
      <c r="AGS13" s="166"/>
      <c r="AGT13" s="166"/>
      <c r="AGU13" s="166"/>
      <c r="AGV13" s="166"/>
      <c r="AGW13" s="166"/>
      <c r="AGX13" s="166"/>
      <c r="AGY13" s="166"/>
      <c r="AGZ13" s="166"/>
      <c r="AHA13" s="166"/>
      <c r="AHB13" s="166"/>
      <c r="AHC13" s="166"/>
      <c r="AHD13" s="166"/>
      <c r="AHE13" s="166"/>
      <c r="AHF13" s="166"/>
      <c r="AHG13" s="166"/>
      <c r="AHH13" s="166"/>
      <c r="AHI13" s="166"/>
      <c r="AHJ13" s="166"/>
      <c r="AHK13" s="166"/>
      <c r="AHL13" s="166"/>
      <c r="AHM13" s="166"/>
      <c r="AHN13" s="166"/>
      <c r="AHO13" s="166"/>
      <c r="AHP13" s="166"/>
      <c r="AHQ13" s="166"/>
      <c r="AHR13" s="166"/>
      <c r="AHS13" s="166"/>
      <c r="AHT13" s="166"/>
      <c r="AHU13" s="166"/>
      <c r="AHV13" s="166"/>
      <c r="AHW13" s="166"/>
      <c r="AHX13" s="166"/>
      <c r="AHY13" s="166"/>
      <c r="AHZ13" s="166"/>
      <c r="AIA13" s="166"/>
      <c r="AIB13" s="166"/>
      <c r="AIC13" s="166"/>
      <c r="AID13" s="166"/>
      <c r="AIE13" s="166"/>
      <c r="AIF13" s="166"/>
      <c r="AIG13" s="166"/>
      <c r="AIH13" s="166"/>
      <c r="AII13" s="166"/>
      <c r="AIJ13" s="166"/>
      <c r="AIK13" s="166"/>
      <c r="AIL13" s="166"/>
      <c r="AIM13" s="166"/>
      <c r="AIN13" s="166"/>
      <c r="AIO13" s="166"/>
      <c r="AIP13" s="166"/>
      <c r="AIQ13" s="166"/>
      <c r="AIR13" s="166"/>
      <c r="AIS13" s="166"/>
      <c r="AIT13" s="166"/>
      <c r="AIU13" s="166"/>
      <c r="AIV13" s="166"/>
      <c r="AIW13" s="166"/>
      <c r="AIX13" s="166"/>
      <c r="AIY13" s="166"/>
      <c r="AIZ13" s="166"/>
      <c r="AJA13" s="166"/>
      <c r="AJB13" s="166"/>
      <c r="AJC13" s="166"/>
      <c r="AJD13" s="166"/>
      <c r="AJE13" s="166"/>
      <c r="AJF13" s="166"/>
      <c r="AJG13" s="166"/>
      <c r="AJH13" s="166"/>
      <c r="AJI13" s="166"/>
      <c r="AJJ13" s="166"/>
      <c r="AJK13" s="166"/>
      <c r="AJL13" s="166"/>
      <c r="AJM13" s="166"/>
      <c r="AJN13" s="166"/>
      <c r="AJO13" s="166"/>
      <c r="AJP13" s="166"/>
      <c r="AJQ13" s="166"/>
      <c r="AJR13" s="166"/>
      <c r="AJS13" s="166"/>
      <c r="AJT13" s="166"/>
      <c r="AJU13" s="166"/>
      <c r="AJV13" s="166"/>
      <c r="AJW13" s="166"/>
      <c r="AJX13" s="166"/>
      <c r="AJY13" s="166"/>
      <c r="AJZ13" s="166"/>
      <c r="AKA13" s="166"/>
      <c r="AKB13" s="166"/>
      <c r="AKC13" s="166"/>
      <c r="AKD13" s="166"/>
      <c r="AKE13" s="166"/>
      <c r="AKF13" s="166"/>
      <c r="AKG13" s="166"/>
      <c r="AKH13" s="166"/>
      <c r="AKI13" s="166"/>
      <c r="AKJ13" s="166"/>
      <c r="AKK13" s="166"/>
      <c r="AKL13" s="166"/>
      <c r="AKM13" s="166"/>
      <c r="AKN13" s="166"/>
      <c r="AKO13" s="166"/>
      <c r="AKP13" s="166"/>
      <c r="AKQ13" s="166"/>
      <c r="AKR13" s="166"/>
      <c r="AKS13" s="166"/>
      <c r="AKT13" s="166"/>
      <c r="AKU13" s="166"/>
      <c r="AKV13" s="166"/>
      <c r="AKW13" s="166"/>
      <c r="AKX13" s="166"/>
      <c r="AKY13" s="166"/>
      <c r="AKZ13" s="166"/>
      <c r="ALA13" s="166"/>
      <c r="ALB13" s="166"/>
      <c r="ALC13" s="166"/>
      <c r="ALD13" s="166"/>
      <c r="ALE13" s="166"/>
      <c r="ALF13" s="166"/>
      <c r="ALG13" s="166"/>
      <c r="ALH13" s="166"/>
      <c r="ALI13" s="166"/>
      <c r="ALJ13" s="166"/>
      <c r="ALK13" s="166"/>
      <c r="ALL13" s="166"/>
      <c r="ALM13" s="166"/>
      <c r="ALN13" s="166"/>
      <c r="ALO13" s="166"/>
      <c r="ALP13" s="166"/>
      <c r="ALQ13" s="166"/>
      <c r="ALR13" s="166"/>
      <c r="ALS13" s="166"/>
      <c r="ALT13" s="166"/>
      <c r="ALU13" s="166"/>
      <c r="ALV13" s="166"/>
      <c r="ALW13" s="166"/>
      <c r="ALX13" s="166"/>
      <c r="ALY13" s="166"/>
      <c r="ALZ13" s="166"/>
      <c r="AMA13" s="166"/>
      <c r="AMB13" s="166"/>
      <c r="AMC13" s="166"/>
      <c r="AMD13" s="166"/>
      <c r="AME13" s="166"/>
      <c r="AMF13" s="166"/>
      <c r="AMG13" s="166"/>
      <c r="AMH13" s="166"/>
      <c r="AMI13" s="166"/>
      <c r="AMJ13" s="166"/>
      <c r="AMK13" s="166"/>
      <c r="AML13" s="166"/>
      <c r="AMM13" s="166"/>
      <c r="AMN13" s="166"/>
      <c r="AMO13" s="166"/>
      <c r="AMP13" s="166"/>
      <c r="AMQ13" s="166"/>
      <c r="AMR13" s="166"/>
      <c r="AMS13" s="166"/>
      <c r="AMT13" s="166"/>
      <c r="AMU13" s="166"/>
      <c r="AMV13" s="166"/>
      <c r="AMW13" s="166"/>
      <c r="AMX13" s="166"/>
      <c r="AMY13" s="166"/>
      <c r="AMZ13" s="166"/>
      <c r="ANA13" s="166"/>
      <c r="ANB13" s="166"/>
      <c r="ANC13" s="166"/>
      <c r="AND13" s="166"/>
      <c r="ANE13" s="166"/>
      <c r="ANF13" s="166"/>
      <c r="ANG13" s="166"/>
      <c r="ANH13" s="166"/>
      <c r="ANI13" s="166"/>
      <c r="ANJ13" s="166"/>
      <c r="ANK13" s="166"/>
      <c r="ANL13" s="166"/>
      <c r="ANM13" s="166"/>
      <c r="ANN13" s="166"/>
      <c r="ANO13" s="166"/>
      <c r="ANP13" s="166"/>
      <c r="ANQ13" s="166"/>
      <c r="ANR13" s="166"/>
      <c r="ANS13" s="166"/>
      <c r="ANT13" s="166"/>
      <c r="ANU13" s="166"/>
      <c r="ANV13" s="166"/>
      <c r="ANW13" s="166"/>
      <c r="ANX13" s="166"/>
      <c r="ANY13" s="166"/>
      <c r="ANZ13" s="166"/>
      <c r="AOA13" s="166"/>
      <c r="AOB13" s="166"/>
      <c r="AOC13" s="166"/>
      <c r="AOD13" s="166"/>
      <c r="AOE13" s="166"/>
      <c r="AOF13" s="166"/>
      <c r="AOG13" s="166"/>
      <c r="AOH13" s="166"/>
      <c r="AOI13" s="166"/>
      <c r="AOJ13" s="166"/>
      <c r="AOK13" s="166"/>
      <c r="AOL13" s="166"/>
      <c r="AOM13" s="166"/>
      <c r="AON13" s="166"/>
      <c r="AOO13" s="166"/>
      <c r="AOP13" s="166"/>
      <c r="AOQ13" s="166"/>
      <c r="AOR13" s="166"/>
      <c r="AOS13" s="166"/>
      <c r="AOT13" s="166"/>
      <c r="AOU13" s="166"/>
      <c r="AOV13" s="166"/>
      <c r="AOW13" s="166"/>
      <c r="AOX13" s="166"/>
      <c r="AOY13" s="166"/>
      <c r="AOZ13" s="166"/>
      <c r="APA13" s="166"/>
      <c r="APB13" s="166"/>
      <c r="APC13" s="166"/>
      <c r="APD13" s="166"/>
      <c r="APE13" s="166"/>
      <c r="APF13" s="166"/>
      <c r="APG13" s="166"/>
      <c r="APH13" s="166"/>
      <c r="API13" s="166"/>
      <c r="APJ13" s="166"/>
      <c r="APK13" s="166"/>
      <c r="APL13" s="166"/>
      <c r="APM13" s="166"/>
      <c r="APN13" s="166"/>
      <c r="APO13" s="166"/>
      <c r="APP13" s="166"/>
      <c r="APQ13" s="166"/>
      <c r="APR13" s="166"/>
      <c r="APS13" s="166"/>
      <c r="APT13" s="166"/>
      <c r="APU13" s="166"/>
      <c r="APV13" s="166"/>
      <c r="APW13" s="166"/>
      <c r="APX13" s="166"/>
      <c r="APY13" s="166"/>
      <c r="APZ13" s="166"/>
      <c r="AQA13" s="166"/>
      <c r="AQB13" s="166"/>
      <c r="AQC13" s="166"/>
      <c r="AQD13" s="166"/>
      <c r="AQE13" s="166"/>
      <c r="AQF13" s="166"/>
      <c r="AQG13" s="166"/>
      <c r="AQH13" s="166"/>
      <c r="AQI13" s="166"/>
      <c r="AQJ13" s="166"/>
      <c r="AQK13" s="166"/>
      <c r="AQL13" s="166"/>
      <c r="AQM13" s="166"/>
      <c r="AQN13" s="166"/>
      <c r="AQO13" s="166"/>
      <c r="AQP13" s="166"/>
      <c r="AQQ13" s="166"/>
      <c r="AQR13" s="166"/>
      <c r="AQS13" s="166"/>
      <c r="AQT13" s="166"/>
      <c r="AQU13" s="166"/>
      <c r="AQV13" s="166"/>
      <c r="AQW13" s="166"/>
      <c r="AQX13" s="166"/>
      <c r="AQY13" s="166"/>
      <c r="AQZ13" s="166"/>
      <c r="ARA13" s="166"/>
      <c r="ARB13" s="166"/>
      <c r="ARC13" s="166"/>
      <c r="ARD13" s="166"/>
      <c r="ARE13" s="166"/>
      <c r="ARF13" s="166"/>
      <c r="ARG13" s="166"/>
      <c r="ARH13" s="166"/>
      <c r="ARI13" s="166"/>
      <c r="ARJ13" s="166"/>
      <c r="ARK13" s="166"/>
      <c r="ARL13" s="166"/>
      <c r="ARM13" s="166"/>
      <c r="ARN13" s="166"/>
      <c r="ARO13" s="166"/>
      <c r="ARP13" s="166"/>
      <c r="ARQ13" s="166"/>
      <c r="ARR13" s="166"/>
      <c r="ARS13" s="166"/>
      <c r="ART13" s="166"/>
      <c r="ARU13" s="166"/>
      <c r="ARV13" s="166"/>
      <c r="ARW13" s="166"/>
      <c r="ARX13" s="166"/>
      <c r="ARY13" s="166"/>
      <c r="ARZ13" s="166"/>
      <c r="ASA13" s="166"/>
      <c r="ASB13" s="166"/>
      <c r="ASC13" s="166"/>
      <c r="ASD13" s="166"/>
      <c r="ASE13" s="166"/>
      <c r="ASF13" s="166"/>
      <c r="ASG13" s="166"/>
      <c r="ASH13" s="166"/>
      <c r="ASI13" s="166"/>
      <c r="ASJ13" s="166"/>
      <c r="ASK13" s="166"/>
      <c r="ASL13" s="166"/>
      <c r="ASM13" s="166"/>
      <c r="ASN13" s="166"/>
      <c r="ASO13" s="166"/>
      <c r="ASP13" s="166"/>
      <c r="ASQ13" s="166"/>
      <c r="ASR13" s="166"/>
      <c r="ASS13" s="166"/>
      <c r="AST13" s="166"/>
      <c r="ASU13" s="166"/>
      <c r="ASV13" s="166"/>
      <c r="ASW13" s="166"/>
      <c r="ASX13" s="166"/>
      <c r="ASY13" s="166"/>
      <c r="ASZ13" s="166"/>
      <c r="ATA13" s="166"/>
      <c r="ATB13" s="166"/>
      <c r="ATC13" s="166"/>
      <c r="ATD13" s="166"/>
      <c r="ATE13" s="166"/>
      <c r="ATF13" s="166"/>
      <c r="ATG13" s="166"/>
      <c r="ATH13" s="166"/>
      <c r="ATI13" s="166"/>
      <c r="ATJ13" s="166"/>
      <c r="ATK13" s="166"/>
      <c r="ATL13" s="166"/>
      <c r="ATM13" s="166"/>
      <c r="ATN13" s="166"/>
      <c r="ATO13" s="166"/>
      <c r="ATP13" s="166"/>
      <c r="ATQ13" s="166"/>
      <c r="ATR13" s="166"/>
      <c r="ATS13" s="166"/>
      <c r="ATT13" s="166"/>
      <c r="ATU13" s="166"/>
      <c r="ATV13" s="166"/>
      <c r="ATW13" s="166"/>
      <c r="ATX13" s="166"/>
      <c r="ATY13" s="166"/>
      <c r="ATZ13" s="166"/>
      <c r="AUA13" s="166"/>
      <c r="AUB13" s="166"/>
      <c r="AUC13" s="166"/>
      <c r="AUD13" s="166"/>
      <c r="AUE13" s="166"/>
      <c r="AUF13" s="166"/>
      <c r="AUG13" s="166"/>
      <c r="AUH13" s="166"/>
      <c r="AUI13" s="166"/>
      <c r="AUJ13" s="166"/>
      <c r="AUK13" s="166"/>
      <c r="AUL13" s="166"/>
      <c r="AUM13" s="166"/>
      <c r="AUN13" s="166"/>
      <c r="AUO13" s="166"/>
    </row>
    <row r="14" spans="1:1237" s="107" customFormat="1" ht="15" customHeight="1" x14ac:dyDescent="0.2">
      <c r="A14" s="176"/>
      <c r="B14" s="190">
        <v>10</v>
      </c>
      <c r="C14" s="75"/>
      <c r="D14" s="162"/>
      <c r="E14" s="162"/>
      <c r="F14" s="162"/>
      <c r="G14" s="166"/>
      <c r="H14" s="166"/>
      <c r="I14" s="166"/>
      <c r="J14" s="166"/>
      <c r="K14" s="166"/>
      <c r="L14" s="166"/>
      <c r="M14" s="166"/>
      <c r="N14" s="166"/>
      <c r="O14" s="166"/>
      <c r="P14" s="166"/>
      <c r="Q14" s="166"/>
      <c r="R14" s="166"/>
      <c r="S14" s="166"/>
      <c r="T14" s="166"/>
      <c r="U14" s="166"/>
      <c r="V14" s="166"/>
      <c r="W14" s="166"/>
      <c r="X14" s="166"/>
      <c r="Y14" s="166"/>
      <c r="Z14" s="166"/>
      <c r="AA14" s="166"/>
      <c r="AB14" s="166"/>
      <c r="AC14" s="166"/>
      <c r="AD14" s="166"/>
      <c r="AE14" s="166"/>
      <c r="AF14" s="166"/>
      <c r="AG14" s="166"/>
      <c r="AH14" s="166"/>
      <c r="AI14" s="166"/>
      <c r="AJ14" s="166"/>
      <c r="AK14" s="166"/>
      <c r="AL14" s="166"/>
      <c r="AM14" s="166"/>
      <c r="AN14" s="166"/>
      <c r="AO14" s="166"/>
      <c r="AP14" s="166"/>
      <c r="AQ14" s="166"/>
      <c r="AR14" s="166"/>
      <c r="AS14" s="166"/>
      <c r="AT14" s="166"/>
      <c r="AU14" s="166"/>
      <c r="AV14" s="166"/>
      <c r="AW14" s="166"/>
      <c r="AX14" s="166"/>
      <c r="AY14" s="166"/>
      <c r="AZ14" s="166"/>
      <c r="BA14" s="166"/>
      <c r="BB14" s="166"/>
      <c r="BC14" s="166"/>
      <c r="BD14" s="166"/>
      <c r="BE14" s="166"/>
      <c r="BF14" s="166"/>
      <c r="BG14" s="166"/>
      <c r="BH14" s="166"/>
      <c r="BI14" s="166"/>
      <c r="BJ14" s="166"/>
      <c r="BK14" s="166"/>
      <c r="BL14" s="166"/>
      <c r="BM14" s="166"/>
      <c r="BN14" s="166"/>
      <c r="BO14" s="166"/>
      <c r="BP14" s="166"/>
      <c r="BQ14" s="166"/>
      <c r="BR14" s="166"/>
      <c r="BS14" s="166"/>
      <c r="BT14" s="166"/>
      <c r="BU14" s="166"/>
      <c r="BV14" s="166"/>
      <c r="BW14" s="166"/>
      <c r="BX14" s="166"/>
      <c r="BY14" s="166"/>
      <c r="BZ14" s="166"/>
      <c r="CA14" s="166"/>
      <c r="CB14" s="166"/>
      <c r="CC14" s="166"/>
      <c r="CD14" s="166"/>
      <c r="CE14" s="166"/>
      <c r="CF14" s="166"/>
      <c r="CG14" s="166"/>
      <c r="CH14" s="166"/>
      <c r="CI14" s="166"/>
      <c r="CJ14" s="166"/>
      <c r="CK14" s="166"/>
      <c r="CL14" s="166"/>
      <c r="CM14" s="166"/>
      <c r="CN14" s="166"/>
      <c r="CO14" s="166"/>
      <c r="CP14" s="166"/>
      <c r="CQ14" s="166"/>
      <c r="CR14" s="166"/>
      <c r="CS14" s="166"/>
      <c r="CT14" s="166"/>
      <c r="CU14" s="166"/>
      <c r="CV14" s="166"/>
      <c r="CW14" s="166"/>
      <c r="CX14" s="166"/>
      <c r="CY14" s="166"/>
      <c r="CZ14" s="166"/>
      <c r="DA14" s="166"/>
      <c r="DB14" s="166"/>
      <c r="DC14" s="166"/>
      <c r="DD14" s="166"/>
      <c r="DE14" s="166"/>
      <c r="DF14" s="166"/>
      <c r="DG14" s="166"/>
      <c r="DH14" s="166"/>
      <c r="DI14" s="166"/>
      <c r="DJ14" s="166"/>
      <c r="DK14" s="166"/>
      <c r="DL14" s="166"/>
      <c r="DM14" s="166"/>
      <c r="DN14" s="166"/>
      <c r="DO14" s="166"/>
      <c r="DP14" s="166"/>
      <c r="DQ14" s="166"/>
      <c r="DR14" s="166"/>
      <c r="DS14" s="166"/>
      <c r="DT14" s="166"/>
      <c r="DU14" s="166"/>
      <c r="DV14" s="166"/>
      <c r="DW14" s="166"/>
      <c r="DX14" s="166"/>
      <c r="DY14" s="166"/>
      <c r="DZ14" s="166"/>
      <c r="EA14" s="166"/>
      <c r="EB14" s="166"/>
      <c r="EC14" s="166"/>
      <c r="ED14" s="166"/>
      <c r="EE14" s="166"/>
      <c r="EF14" s="166"/>
      <c r="EG14" s="166"/>
      <c r="EH14" s="166"/>
      <c r="EI14" s="166"/>
      <c r="EJ14" s="166"/>
      <c r="EK14" s="166"/>
      <c r="EL14" s="166"/>
      <c r="EM14" s="166"/>
      <c r="EN14" s="166"/>
      <c r="EO14" s="166"/>
      <c r="EP14" s="166"/>
      <c r="EQ14" s="166"/>
      <c r="ER14" s="166"/>
      <c r="ES14" s="166"/>
      <c r="ET14" s="166"/>
      <c r="EU14" s="166"/>
      <c r="EV14" s="166"/>
      <c r="EW14" s="166"/>
      <c r="EX14" s="166"/>
      <c r="EY14" s="166"/>
      <c r="EZ14" s="166"/>
      <c r="FA14" s="166"/>
      <c r="FB14" s="166"/>
      <c r="FC14" s="166"/>
      <c r="FD14" s="166"/>
      <c r="FE14" s="166"/>
      <c r="FF14" s="166"/>
      <c r="FG14" s="166"/>
      <c r="FH14" s="166"/>
      <c r="FI14" s="166"/>
      <c r="FJ14" s="166"/>
      <c r="FK14" s="166"/>
      <c r="FL14" s="166"/>
      <c r="FM14" s="166"/>
      <c r="FN14" s="166"/>
      <c r="FO14" s="166"/>
      <c r="FP14" s="166"/>
      <c r="FQ14" s="166"/>
      <c r="FR14" s="166"/>
      <c r="FS14" s="166"/>
      <c r="FT14" s="166"/>
      <c r="FU14" s="166"/>
      <c r="FV14" s="166"/>
      <c r="FW14" s="166"/>
      <c r="FX14" s="166"/>
      <c r="FY14" s="166"/>
      <c r="FZ14" s="166"/>
      <c r="GA14" s="166"/>
      <c r="GB14" s="166"/>
      <c r="GC14" s="166"/>
      <c r="GD14" s="166"/>
      <c r="GE14" s="166"/>
      <c r="GF14" s="166"/>
      <c r="GG14" s="166"/>
      <c r="GH14" s="166"/>
      <c r="GI14" s="166"/>
      <c r="GJ14" s="166"/>
      <c r="GK14" s="166"/>
      <c r="GL14" s="166"/>
      <c r="GM14" s="166"/>
      <c r="GN14" s="166"/>
      <c r="GO14" s="166"/>
      <c r="GP14" s="166"/>
      <c r="GQ14" s="166"/>
      <c r="GR14" s="166"/>
      <c r="GS14" s="166"/>
      <c r="GT14" s="166"/>
      <c r="GU14" s="166"/>
      <c r="GV14" s="166"/>
      <c r="GW14" s="166"/>
      <c r="GX14" s="166"/>
      <c r="GY14" s="166"/>
      <c r="GZ14" s="166"/>
      <c r="HA14" s="166"/>
      <c r="HB14" s="166"/>
      <c r="HC14" s="166"/>
      <c r="HD14" s="166"/>
      <c r="HE14" s="166"/>
      <c r="HF14" s="166"/>
      <c r="HG14" s="166"/>
      <c r="HH14" s="166"/>
      <c r="HI14" s="166"/>
      <c r="HJ14" s="166"/>
      <c r="HK14" s="166"/>
      <c r="HL14" s="166"/>
      <c r="HM14" s="166"/>
      <c r="HN14" s="166"/>
      <c r="HO14" s="166"/>
      <c r="HP14" s="166"/>
      <c r="HQ14" s="166"/>
      <c r="HR14" s="166"/>
      <c r="HS14" s="166"/>
      <c r="HT14" s="166"/>
      <c r="HU14" s="166"/>
      <c r="HV14" s="166"/>
      <c r="HW14" s="166"/>
      <c r="HX14" s="166"/>
      <c r="HY14" s="166"/>
      <c r="HZ14" s="166"/>
      <c r="IA14" s="166"/>
      <c r="IB14" s="166"/>
      <c r="IC14" s="166"/>
      <c r="ID14" s="166"/>
      <c r="IE14" s="166"/>
      <c r="IF14" s="166"/>
      <c r="IG14" s="166"/>
      <c r="IH14" s="166"/>
      <c r="II14" s="166"/>
      <c r="IJ14" s="166"/>
      <c r="IK14" s="166"/>
      <c r="IL14" s="166"/>
      <c r="IM14" s="166"/>
      <c r="IN14" s="166"/>
      <c r="IO14" s="166"/>
      <c r="IP14" s="166"/>
      <c r="IQ14" s="166"/>
      <c r="IR14" s="166"/>
      <c r="IS14" s="166"/>
      <c r="IT14" s="166"/>
      <c r="IU14" s="166"/>
      <c r="IV14" s="166"/>
      <c r="IW14" s="166"/>
      <c r="IX14" s="166"/>
      <c r="IY14" s="166"/>
      <c r="IZ14" s="166"/>
      <c r="JA14" s="166"/>
      <c r="JB14" s="166"/>
      <c r="JC14" s="166"/>
      <c r="JD14" s="166"/>
      <c r="JE14" s="166"/>
      <c r="JF14" s="166"/>
      <c r="JG14" s="166"/>
      <c r="JH14" s="166"/>
      <c r="JI14" s="166"/>
      <c r="JJ14" s="166"/>
      <c r="JK14" s="166"/>
      <c r="JL14" s="166"/>
      <c r="JM14" s="166"/>
      <c r="JN14" s="166"/>
      <c r="JO14" s="166"/>
      <c r="JP14" s="166"/>
      <c r="JQ14" s="166"/>
      <c r="JR14" s="166"/>
      <c r="JS14" s="166"/>
      <c r="JT14" s="166"/>
      <c r="JU14" s="166"/>
      <c r="JV14" s="166"/>
      <c r="JW14" s="166"/>
      <c r="JX14" s="166"/>
      <c r="JY14" s="166"/>
      <c r="JZ14" s="166"/>
      <c r="KA14" s="166"/>
      <c r="KB14" s="166"/>
      <c r="KC14" s="166"/>
      <c r="KD14" s="166"/>
      <c r="KE14" s="166"/>
      <c r="KF14" s="166"/>
      <c r="KG14" s="166"/>
      <c r="KH14" s="166"/>
      <c r="KI14" s="166"/>
      <c r="KJ14" s="166"/>
      <c r="KK14" s="166"/>
      <c r="KL14" s="166"/>
      <c r="KM14" s="166"/>
      <c r="KN14" s="166"/>
      <c r="KO14" s="166"/>
      <c r="KP14" s="166"/>
      <c r="KQ14" s="166"/>
      <c r="KR14" s="166"/>
      <c r="KS14" s="166"/>
      <c r="KT14" s="166"/>
      <c r="KU14" s="166"/>
      <c r="KV14" s="166"/>
      <c r="KW14" s="166"/>
      <c r="KX14" s="166"/>
      <c r="KY14" s="166"/>
      <c r="KZ14" s="166"/>
      <c r="LA14" s="166"/>
      <c r="LB14" s="166"/>
      <c r="LC14" s="166"/>
      <c r="LD14" s="166"/>
      <c r="LE14" s="166"/>
      <c r="LF14" s="166"/>
      <c r="LG14" s="166"/>
      <c r="LH14" s="166"/>
      <c r="LI14" s="166"/>
      <c r="LJ14" s="166"/>
      <c r="LK14" s="166"/>
      <c r="LL14" s="166"/>
      <c r="LM14" s="166"/>
      <c r="LN14" s="166"/>
      <c r="LO14" s="166"/>
      <c r="LP14" s="166"/>
      <c r="LQ14" s="166"/>
      <c r="LR14" s="166"/>
      <c r="LS14" s="166"/>
      <c r="LT14" s="166"/>
      <c r="LU14" s="166"/>
      <c r="LV14" s="166"/>
      <c r="LW14" s="166"/>
      <c r="LX14" s="166"/>
      <c r="LY14" s="166"/>
      <c r="LZ14" s="166"/>
      <c r="MA14" s="166"/>
      <c r="MB14" s="166"/>
      <c r="MC14" s="166"/>
      <c r="MD14" s="166"/>
      <c r="ME14" s="166"/>
      <c r="MF14" s="166"/>
      <c r="MG14" s="166"/>
      <c r="MH14" s="166"/>
      <c r="MI14" s="166"/>
      <c r="MJ14" s="166"/>
      <c r="MK14" s="166"/>
      <c r="ML14" s="166"/>
      <c r="MM14" s="166"/>
      <c r="MN14" s="166"/>
      <c r="MO14" s="166"/>
      <c r="MP14" s="166"/>
      <c r="MQ14" s="166"/>
      <c r="MR14" s="166"/>
      <c r="MS14" s="166"/>
      <c r="MT14" s="166"/>
      <c r="MU14" s="166"/>
      <c r="MV14" s="166"/>
      <c r="MW14" s="166"/>
      <c r="MX14" s="166"/>
      <c r="MY14" s="166"/>
      <c r="MZ14" s="166"/>
      <c r="NA14" s="166"/>
      <c r="NB14" s="166"/>
      <c r="NC14" s="166"/>
      <c r="ND14" s="166"/>
      <c r="NE14" s="166"/>
      <c r="NF14" s="166"/>
      <c r="NG14" s="166"/>
      <c r="NH14" s="166"/>
      <c r="NI14" s="166"/>
      <c r="NJ14" s="166"/>
      <c r="NK14" s="166"/>
      <c r="NL14" s="166"/>
      <c r="NM14" s="166"/>
      <c r="NN14" s="166"/>
      <c r="NO14" s="166"/>
      <c r="NP14" s="166"/>
      <c r="NQ14" s="166"/>
      <c r="NR14" s="166"/>
      <c r="NS14" s="166"/>
      <c r="NT14" s="166"/>
      <c r="NU14" s="166"/>
      <c r="NV14" s="166"/>
      <c r="NW14" s="166"/>
      <c r="NX14" s="166"/>
      <c r="NY14" s="166"/>
      <c r="NZ14" s="166"/>
      <c r="OA14" s="166"/>
      <c r="OB14" s="166"/>
      <c r="OC14" s="166"/>
      <c r="OD14" s="166"/>
      <c r="OE14" s="166"/>
      <c r="OF14" s="166"/>
      <c r="OG14" s="166"/>
      <c r="OH14" s="166"/>
      <c r="OI14" s="166"/>
      <c r="OJ14" s="166"/>
      <c r="OK14" s="166"/>
      <c r="OL14" s="166"/>
      <c r="OM14" s="166"/>
      <c r="ON14" s="166"/>
      <c r="OO14" s="166"/>
      <c r="OP14" s="166"/>
      <c r="OQ14" s="166"/>
      <c r="OR14" s="166"/>
      <c r="OS14" s="166"/>
      <c r="OT14" s="166"/>
      <c r="OU14" s="166"/>
      <c r="OV14" s="166"/>
      <c r="OW14" s="166"/>
      <c r="OX14" s="166"/>
      <c r="OY14" s="166"/>
      <c r="OZ14" s="166"/>
      <c r="PA14" s="166"/>
      <c r="PB14" s="166"/>
      <c r="PC14" s="166"/>
      <c r="PD14" s="166"/>
      <c r="PE14" s="166"/>
      <c r="PF14" s="166"/>
      <c r="PG14" s="166"/>
      <c r="PH14" s="166"/>
      <c r="PI14" s="166"/>
      <c r="PJ14" s="166"/>
      <c r="PK14" s="166"/>
      <c r="PL14" s="166"/>
      <c r="PM14" s="166"/>
      <c r="PN14" s="166"/>
      <c r="PO14" s="166"/>
      <c r="PP14" s="166"/>
      <c r="PQ14" s="166"/>
      <c r="PR14" s="166"/>
      <c r="PS14" s="166"/>
      <c r="PT14" s="166"/>
      <c r="PU14" s="166"/>
      <c r="PV14" s="166"/>
      <c r="PW14" s="166"/>
      <c r="PX14" s="166"/>
      <c r="PY14" s="166"/>
      <c r="PZ14" s="166"/>
      <c r="QA14" s="166"/>
      <c r="QB14" s="166"/>
      <c r="QC14" s="166"/>
      <c r="QD14" s="166"/>
      <c r="QE14" s="166"/>
      <c r="QF14" s="166"/>
      <c r="QG14" s="166"/>
      <c r="QH14" s="166"/>
      <c r="QI14" s="166"/>
      <c r="QJ14" s="166"/>
      <c r="QK14" s="166"/>
      <c r="QL14" s="166"/>
      <c r="QM14" s="166"/>
      <c r="QN14" s="166"/>
      <c r="QO14" s="166"/>
      <c r="QP14" s="166"/>
      <c r="QQ14" s="166"/>
      <c r="QR14" s="166"/>
      <c r="QS14" s="166"/>
      <c r="QT14" s="166"/>
      <c r="QU14" s="166"/>
      <c r="QV14" s="166"/>
      <c r="QW14" s="166"/>
      <c r="QX14" s="166"/>
      <c r="QY14" s="166"/>
      <c r="QZ14" s="166"/>
      <c r="RA14" s="166"/>
      <c r="RB14" s="166"/>
      <c r="RC14" s="166"/>
      <c r="RD14" s="166"/>
      <c r="RE14" s="166"/>
      <c r="RF14" s="166"/>
      <c r="RG14" s="166"/>
      <c r="RH14" s="166"/>
      <c r="RI14" s="166"/>
      <c r="RJ14" s="166"/>
      <c r="RK14" s="166"/>
      <c r="RL14" s="166"/>
      <c r="RM14" s="166"/>
      <c r="RN14" s="166"/>
      <c r="RO14" s="166"/>
      <c r="RP14" s="166"/>
      <c r="RQ14" s="166"/>
      <c r="RR14" s="166"/>
      <c r="RS14" s="166"/>
      <c r="RT14" s="166"/>
      <c r="RU14" s="166"/>
      <c r="RV14" s="166"/>
      <c r="RW14" s="166"/>
      <c r="RX14" s="166"/>
      <c r="RY14" s="166"/>
      <c r="RZ14" s="166"/>
      <c r="SA14" s="166"/>
      <c r="SB14" s="166"/>
      <c r="SC14" s="166"/>
      <c r="SD14" s="166"/>
      <c r="SE14" s="166"/>
      <c r="SF14" s="166"/>
      <c r="SG14" s="166"/>
      <c r="SH14" s="166"/>
      <c r="SI14" s="166"/>
      <c r="SJ14" s="166"/>
      <c r="SK14" s="166"/>
      <c r="SL14" s="166"/>
      <c r="SM14" s="166"/>
      <c r="SN14" s="166"/>
      <c r="SO14" s="166"/>
      <c r="SP14" s="166"/>
      <c r="SQ14" s="166"/>
      <c r="SR14" s="166"/>
      <c r="SS14" s="166"/>
      <c r="ST14" s="166"/>
      <c r="SU14" s="166"/>
      <c r="SV14" s="166"/>
      <c r="SW14" s="166"/>
      <c r="SX14" s="166"/>
      <c r="SY14" s="166"/>
      <c r="SZ14" s="166"/>
      <c r="TA14" s="166"/>
      <c r="TB14" s="166"/>
      <c r="TC14" s="166"/>
      <c r="TD14" s="166"/>
      <c r="TE14" s="166"/>
      <c r="TF14" s="166"/>
      <c r="TG14" s="166"/>
      <c r="TH14" s="166"/>
      <c r="TI14" s="166"/>
      <c r="TJ14" s="166"/>
      <c r="TK14" s="166"/>
      <c r="TL14" s="166"/>
      <c r="TM14" s="166"/>
      <c r="TN14" s="166"/>
      <c r="TO14" s="166"/>
      <c r="TP14" s="166"/>
      <c r="TQ14" s="166"/>
      <c r="TR14" s="166"/>
      <c r="TS14" s="166"/>
      <c r="TT14" s="166"/>
      <c r="TU14" s="166"/>
      <c r="TV14" s="166"/>
      <c r="TW14" s="166"/>
      <c r="TX14" s="166"/>
      <c r="TY14" s="166"/>
      <c r="TZ14" s="166"/>
      <c r="UA14" s="166"/>
      <c r="UB14" s="166"/>
      <c r="UC14" s="166"/>
      <c r="UD14" s="166"/>
      <c r="UE14" s="166"/>
      <c r="UF14" s="166"/>
      <c r="UG14" s="166"/>
      <c r="UH14" s="166"/>
      <c r="UI14" s="166"/>
      <c r="UJ14" s="166"/>
      <c r="UK14" s="166"/>
      <c r="UL14" s="166"/>
      <c r="UM14" s="166"/>
      <c r="UN14" s="166"/>
      <c r="UO14" s="166"/>
      <c r="UP14" s="166"/>
      <c r="UQ14" s="166"/>
      <c r="UR14" s="166"/>
      <c r="US14" s="166"/>
      <c r="UT14" s="166"/>
      <c r="UU14" s="166"/>
      <c r="UV14" s="166"/>
      <c r="UW14" s="166"/>
      <c r="UX14" s="166"/>
      <c r="UY14" s="166"/>
      <c r="UZ14" s="166"/>
      <c r="VA14" s="166"/>
      <c r="VB14" s="166"/>
      <c r="VC14" s="166"/>
      <c r="VD14" s="166"/>
      <c r="VE14" s="166"/>
      <c r="VF14" s="166"/>
      <c r="VG14" s="166"/>
      <c r="VH14" s="166"/>
      <c r="VI14" s="166"/>
      <c r="VJ14" s="166"/>
      <c r="VK14" s="166"/>
      <c r="VL14" s="166"/>
      <c r="VM14" s="166"/>
      <c r="VN14" s="166"/>
      <c r="VO14" s="166"/>
      <c r="VP14" s="166"/>
      <c r="VQ14" s="166"/>
      <c r="VR14" s="166"/>
      <c r="VS14" s="166"/>
      <c r="VT14" s="166"/>
      <c r="VU14" s="166"/>
      <c r="VV14" s="166"/>
      <c r="VW14" s="166"/>
      <c r="VX14" s="166"/>
      <c r="VY14" s="166"/>
      <c r="VZ14" s="166"/>
      <c r="WA14" s="166"/>
      <c r="WB14" s="166"/>
      <c r="WC14" s="166"/>
      <c r="WD14" s="166"/>
      <c r="WE14" s="166"/>
      <c r="WF14" s="166"/>
      <c r="WG14" s="166"/>
      <c r="WH14" s="166"/>
      <c r="WI14" s="166"/>
      <c r="WJ14" s="166"/>
      <c r="WK14" s="166"/>
      <c r="WL14" s="166"/>
      <c r="WM14" s="166"/>
      <c r="WN14" s="166"/>
      <c r="WO14" s="166"/>
      <c r="WP14" s="166"/>
      <c r="WQ14" s="166"/>
      <c r="WR14" s="166"/>
      <c r="WS14" s="166"/>
      <c r="WT14" s="166"/>
      <c r="WU14" s="166"/>
      <c r="WV14" s="166"/>
      <c r="WW14" s="166"/>
      <c r="WX14" s="166"/>
      <c r="WY14" s="166"/>
      <c r="WZ14" s="166"/>
      <c r="XA14" s="166"/>
      <c r="XB14" s="166"/>
      <c r="XC14" s="166"/>
      <c r="XD14" s="166"/>
      <c r="XE14" s="166"/>
      <c r="XF14" s="166"/>
      <c r="XG14" s="166"/>
      <c r="XH14" s="166"/>
      <c r="XI14" s="166"/>
      <c r="XJ14" s="166"/>
      <c r="XK14" s="166"/>
      <c r="XL14" s="166"/>
      <c r="XM14" s="166"/>
      <c r="XN14" s="166"/>
      <c r="XO14" s="166"/>
      <c r="XP14" s="166"/>
      <c r="XQ14" s="166"/>
      <c r="XR14" s="166"/>
      <c r="XS14" s="166"/>
      <c r="XT14" s="166"/>
      <c r="XU14" s="166"/>
      <c r="XV14" s="166"/>
      <c r="XW14" s="166"/>
      <c r="XX14" s="166"/>
      <c r="XY14" s="166"/>
      <c r="XZ14" s="166"/>
      <c r="YA14" s="166"/>
      <c r="YB14" s="166"/>
      <c r="YC14" s="166"/>
      <c r="YD14" s="166"/>
      <c r="YE14" s="166"/>
      <c r="YF14" s="166"/>
      <c r="YG14" s="166"/>
      <c r="YH14" s="166"/>
      <c r="YI14" s="166"/>
      <c r="YJ14" s="166"/>
      <c r="YK14" s="166"/>
      <c r="YL14" s="166"/>
      <c r="YM14" s="166"/>
      <c r="YN14" s="166"/>
      <c r="YO14" s="166"/>
      <c r="YP14" s="166"/>
      <c r="YQ14" s="166"/>
      <c r="YR14" s="166"/>
      <c r="YS14" s="166"/>
      <c r="YT14" s="166"/>
      <c r="YU14" s="166"/>
      <c r="YV14" s="166"/>
      <c r="YW14" s="166"/>
      <c r="YX14" s="166"/>
      <c r="YY14" s="166"/>
      <c r="YZ14" s="166"/>
      <c r="ZA14" s="166"/>
      <c r="ZB14" s="166"/>
      <c r="ZC14" s="166"/>
      <c r="ZD14" s="166"/>
      <c r="ZE14" s="166"/>
      <c r="ZF14" s="166"/>
      <c r="ZG14" s="166"/>
      <c r="ZH14" s="166"/>
      <c r="ZI14" s="166"/>
      <c r="ZJ14" s="166"/>
      <c r="ZK14" s="166"/>
      <c r="ZL14" s="166"/>
      <c r="ZM14" s="166"/>
      <c r="ZN14" s="166"/>
      <c r="ZO14" s="166"/>
      <c r="ZP14" s="166"/>
      <c r="ZQ14" s="166"/>
      <c r="ZR14" s="166"/>
      <c r="ZS14" s="166"/>
      <c r="ZT14" s="166"/>
      <c r="ZU14" s="166"/>
      <c r="ZV14" s="166"/>
      <c r="ZW14" s="166"/>
      <c r="ZX14" s="166"/>
      <c r="ZY14" s="166"/>
      <c r="ZZ14" s="166"/>
      <c r="AAA14" s="166"/>
      <c r="AAB14" s="166"/>
      <c r="AAC14" s="166"/>
      <c r="AAD14" s="166"/>
      <c r="AAE14" s="166"/>
      <c r="AAF14" s="166"/>
      <c r="AAG14" s="166"/>
      <c r="AAH14" s="166"/>
      <c r="AAI14" s="166"/>
      <c r="AAJ14" s="166"/>
      <c r="AAK14" s="166"/>
      <c r="AAL14" s="166"/>
      <c r="AAM14" s="166"/>
      <c r="AAN14" s="166"/>
      <c r="AAO14" s="166"/>
      <c r="AAP14" s="166"/>
      <c r="AAQ14" s="166"/>
      <c r="AAR14" s="166"/>
      <c r="AAS14" s="166"/>
      <c r="AAT14" s="166"/>
      <c r="AAU14" s="166"/>
      <c r="AAV14" s="166"/>
      <c r="AAW14" s="166"/>
      <c r="AAX14" s="166"/>
      <c r="AAY14" s="166"/>
      <c r="AAZ14" s="166"/>
      <c r="ABA14" s="166"/>
      <c r="ABB14" s="166"/>
      <c r="ABC14" s="166"/>
      <c r="ABD14" s="166"/>
      <c r="ABE14" s="166"/>
      <c r="ABF14" s="166"/>
      <c r="ABG14" s="166"/>
      <c r="ABH14" s="166"/>
      <c r="ABI14" s="166"/>
      <c r="ABJ14" s="166"/>
      <c r="ABK14" s="166"/>
      <c r="ABL14" s="166"/>
      <c r="ABM14" s="166"/>
      <c r="ABN14" s="166"/>
      <c r="ABO14" s="166"/>
      <c r="ABP14" s="166"/>
      <c r="ABQ14" s="166"/>
      <c r="ABR14" s="166"/>
      <c r="ABS14" s="166"/>
      <c r="ABT14" s="166"/>
      <c r="ABU14" s="166"/>
      <c r="ABV14" s="166"/>
      <c r="ABW14" s="166"/>
      <c r="ABX14" s="166"/>
      <c r="ABY14" s="166"/>
      <c r="ABZ14" s="166"/>
      <c r="ACA14" s="166"/>
      <c r="ACB14" s="166"/>
      <c r="ACC14" s="166"/>
      <c r="ACD14" s="166"/>
      <c r="ACE14" s="166"/>
      <c r="ACF14" s="166"/>
      <c r="ACG14" s="166"/>
      <c r="ACH14" s="166"/>
      <c r="ACI14" s="166"/>
      <c r="ACJ14" s="166"/>
      <c r="ACK14" s="166"/>
      <c r="ACL14" s="166"/>
      <c r="ACM14" s="166"/>
      <c r="ACN14" s="166"/>
      <c r="ACO14" s="166"/>
      <c r="ACP14" s="166"/>
      <c r="ACQ14" s="166"/>
      <c r="ACR14" s="166"/>
      <c r="ACS14" s="166"/>
      <c r="ACT14" s="166"/>
      <c r="ACU14" s="166"/>
      <c r="ACV14" s="166"/>
      <c r="ACW14" s="166"/>
      <c r="ACX14" s="166"/>
      <c r="ACY14" s="166"/>
      <c r="ACZ14" s="166"/>
      <c r="ADA14" s="166"/>
      <c r="ADB14" s="166"/>
      <c r="ADC14" s="166"/>
      <c r="ADD14" s="166"/>
      <c r="ADE14" s="166"/>
      <c r="ADF14" s="166"/>
      <c r="ADG14" s="166"/>
      <c r="ADH14" s="166"/>
      <c r="ADI14" s="166"/>
      <c r="ADJ14" s="166"/>
      <c r="ADK14" s="166"/>
      <c r="ADL14" s="166"/>
      <c r="ADM14" s="166"/>
      <c r="ADN14" s="166"/>
      <c r="ADO14" s="166"/>
      <c r="ADP14" s="166"/>
      <c r="ADQ14" s="166"/>
      <c r="ADR14" s="166"/>
      <c r="ADS14" s="166"/>
      <c r="ADT14" s="166"/>
      <c r="ADU14" s="166"/>
      <c r="ADV14" s="166"/>
      <c r="ADW14" s="166"/>
      <c r="ADX14" s="166"/>
      <c r="ADY14" s="166"/>
      <c r="ADZ14" s="166"/>
      <c r="AEA14" s="166"/>
      <c r="AEB14" s="166"/>
      <c r="AEC14" s="166"/>
      <c r="AED14" s="166"/>
      <c r="AEE14" s="166"/>
      <c r="AEF14" s="166"/>
      <c r="AEG14" s="166"/>
      <c r="AEH14" s="166"/>
      <c r="AEI14" s="166"/>
      <c r="AEJ14" s="166"/>
      <c r="AEK14" s="166"/>
      <c r="AEL14" s="166"/>
      <c r="AEM14" s="166"/>
      <c r="AEN14" s="166"/>
      <c r="AEO14" s="166"/>
      <c r="AEP14" s="166"/>
      <c r="AEQ14" s="166"/>
      <c r="AER14" s="166"/>
      <c r="AES14" s="166"/>
      <c r="AET14" s="166"/>
      <c r="AEU14" s="166"/>
      <c r="AEV14" s="166"/>
      <c r="AEW14" s="166"/>
      <c r="AEX14" s="166"/>
      <c r="AEY14" s="166"/>
      <c r="AEZ14" s="166"/>
      <c r="AFA14" s="166"/>
      <c r="AFB14" s="166"/>
      <c r="AFC14" s="166"/>
      <c r="AFD14" s="166"/>
      <c r="AFE14" s="166"/>
      <c r="AFF14" s="166"/>
      <c r="AFG14" s="166"/>
      <c r="AFH14" s="166"/>
      <c r="AFI14" s="166"/>
      <c r="AFJ14" s="166"/>
      <c r="AFK14" s="166"/>
      <c r="AFL14" s="166"/>
      <c r="AFM14" s="166"/>
      <c r="AFN14" s="166"/>
      <c r="AFO14" s="166"/>
      <c r="AFP14" s="166"/>
      <c r="AFQ14" s="166"/>
      <c r="AFR14" s="166"/>
      <c r="AFS14" s="166"/>
      <c r="AFT14" s="166"/>
      <c r="AFU14" s="166"/>
      <c r="AFV14" s="166"/>
      <c r="AFW14" s="166"/>
      <c r="AFX14" s="166"/>
      <c r="AFY14" s="166"/>
      <c r="AFZ14" s="166"/>
      <c r="AGA14" s="166"/>
      <c r="AGB14" s="166"/>
      <c r="AGC14" s="166"/>
      <c r="AGD14" s="166"/>
      <c r="AGE14" s="166"/>
      <c r="AGF14" s="166"/>
      <c r="AGG14" s="166"/>
      <c r="AGH14" s="166"/>
      <c r="AGI14" s="166"/>
      <c r="AGJ14" s="166"/>
      <c r="AGK14" s="166"/>
      <c r="AGL14" s="166"/>
      <c r="AGM14" s="166"/>
      <c r="AGN14" s="166"/>
      <c r="AGO14" s="166"/>
      <c r="AGP14" s="166"/>
      <c r="AGQ14" s="166"/>
      <c r="AGR14" s="166"/>
      <c r="AGS14" s="166"/>
      <c r="AGT14" s="166"/>
      <c r="AGU14" s="166"/>
      <c r="AGV14" s="166"/>
      <c r="AGW14" s="166"/>
      <c r="AGX14" s="166"/>
      <c r="AGY14" s="166"/>
      <c r="AGZ14" s="166"/>
      <c r="AHA14" s="166"/>
      <c r="AHB14" s="166"/>
      <c r="AHC14" s="166"/>
      <c r="AHD14" s="166"/>
      <c r="AHE14" s="166"/>
      <c r="AHF14" s="166"/>
      <c r="AHG14" s="166"/>
      <c r="AHH14" s="166"/>
      <c r="AHI14" s="166"/>
      <c r="AHJ14" s="166"/>
      <c r="AHK14" s="166"/>
      <c r="AHL14" s="166"/>
      <c r="AHM14" s="166"/>
      <c r="AHN14" s="166"/>
      <c r="AHO14" s="166"/>
      <c r="AHP14" s="166"/>
      <c r="AHQ14" s="166"/>
      <c r="AHR14" s="166"/>
      <c r="AHS14" s="166"/>
      <c r="AHT14" s="166"/>
      <c r="AHU14" s="166"/>
      <c r="AHV14" s="166"/>
      <c r="AHW14" s="166"/>
      <c r="AHX14" s="166"/>
      <c r="AHY14" s="166"/>
      <c r="AHZ14" s="166"/>
      <c r="AIA14" s="166"/>
      <c r="AIB14" s="166"/>
      <c r="AIC14" s="166"/>
      <c r="AID14" s="166"/>
      <c r="AIE14" s="166"/>
      <c r="AIF14" s="166"/>
      <c r="AIG14" s="166"/>
      <c r="AIH14" s="166"/>
      <c r="AII14" s="166"/>
      <c r="AIJ14" s="166"/>
      <c r="AIK14" s="166"/>
      <c r="AIL14" s="166"/>
      <c r="AIM14" s="166"/>
      <c r="AIN14" s="166"/>
      <c r="AIO14" s="166"/>
      <c r="AIP14" s="166"/>
      <c r="AIQ14" s="166"/>
      <c r="AIR14" s="166"/>
      <c r="AIS14" s="166"/>
      <c r="AIT14" s="166"/>
      <c r="AIU14" s="166"/>
      <c r="AIV14" s="166"/>
      <c r="AIW14" s="166"/>
      <c r="AIX14" s="166"/>
      <c r="AIY14" s="166"/>
      <c r="AIZ14" s="166"/>
      <c r="AJA14" s="166"/>
      <c r="AJB14" s="166"/>
      <c r="AJC14" s="166"/>
      <c r="AJD14" s="166"/>
      <c r="AJE14" s="166"/>
      <c r="AJF14" s="166"/>
      <c r="AJG14" s="166"/>
      <c r="AJH14" s="166"/>
      <c r="AJI14" s="166"/>
      <c r="AJJ14" s="166"/>
      <c r="AJK14" s="166"/>
      <c r="AJL14" s="166"/>
      <c r="AJM14" s="166"/>
      <c r="AJN14" s="166"/>
      <c r="AJO14" s="166"/>
      <c r="AJP14" s="166"/>
      <c r="AJQ14" s="166"/>
      <c r="AJR14" s="166"/>
      <c r="AJS14" s="166"/>
      <c r="AJT14" s="166"/>
      <c r="AJU14" s="166"/>
      <c r="AJV14" s="166"/>
      <c r="AJW14" s="166"/>
      <c r="AJX14" s="166"/>
      <c r="AJY14" s="166"/>
      <c r="AJZ14" s="166"/>
      <c r="AKA14" s="166"/>
      <c r="AKB14" s="166"/>
      <c r="AKC14" s="166"/>
      <c r="AKD14" s="166"/>
      <c r="AKE14" s="166"/>
      <c r="AKF14" s="166"/>
      <c r="AKG14" s="166"/>
      <c r="AKH14" s="166"/>
      <c r="AKI14" s="166"/>
      <c r="AKJ14" s="166"/>
      <c r="AKK14" s="166"/>
      <c r="AKL14" s="166"/>
      <c r="AKM14" s="166"/>
      <c r="AKN14" s="166"/>
      <c r="AKO14" s="166"/>
      <c r="AKP14" s="166"/>
      <c r="AKQ14" s="166"/>
      <c r="AKR14" s="166"/>
      <c r="AKS14" s="166"/>
      <c r="AKT14" s="166"/>
      <c r="AKU14" s="166"/>
      <c r="AKV14" s="166"/>
      <c r="AKW14" s="166"/>
      <c r="AKX14" s="166"/>
      <c r="AKY14" s="166"/>
      <c r="AKZ14" s="166"/>
      <c r="ALA14" s="166"/>
      <c r="ALB14" s="166"/>
      <c r="ALC14" s="166"/>
      <c r="ALD14" s="166"/>
      <c r="ALE14" s="166"/>
      <c r="ALF14" s="166"/>
      <c r="ALG14" s="166"/>
      <c r="ALH14" s="166"/>
      <c r="ALI14" s="166"/>
      <c r="ALJ14" s="166"/>
      <c r="ALK14" s="166"/>
      <c r="ALL14" s="166"/>
      <c r="ALM14" s="166"/>
      <c r="ALN14" s="166"/>
      <c r="ALO14" s="166"/>
      <c r="ALP14" s="166"/>
      <c r="ALQ14" s="166"/>
      <c r="ALR14" s="166"/>
      <c r="ALS14" s="166"/>
      <c r="ALT14" s="166"/>
      <c r="ALU14" s="166"/>
      <c r="ALV14" s="166"/>
      <c r="ALW14" s="166"/>
      <c r="ALX14" s="166"/>
      <c r="ALY14" s="166"/>
      <c r="ALZ14" s="166"/>
      <c r="AMA14" s="166"/>
      <c r="AMB14" s="166"/>
      <c r="AMC14" s="166"/>
      <c r="AMD14" s="166"/>
      <c r="AME14" s="166"/>
      <c r="AMF14" s="166"/>
      <c r="AMG14" s="166"/>
      <c r="AMH14" s="166"/>
      <c r="AMI14" s="166"/>
      <c r="AMJ14" s="166"/>
      <c r="AMK14" s="166"/>
      <c r="AML14" s="166"/>
      <c r="AMM14" s="166"/>
      <c r="AMN14" s="166"/>
      <c r="AMO14" s="166"/>
      <c r="AMP14" s="166"/>
      <c r="AMQ14" s="166"/>
      <c r="AMR14" s="166"/>
      <c r="AMS14" s="166"/>
      <c r="AMT14" s="166"/>
      <c r="AMU14" s="166"/>
      <c r="AMV14" s="166"/>
      <c r="AMW14" s="166"/>
      <c r="AMX14" s="166"/>
      <c r="AMY14" s="166"/>
      <c r="AMZ14" s="166"/>
      <c r="ANA14" s="166"/>
      <c r="ANB14" s="166"/>
      <c r="ANC14" s="166"/>
      <c r="AND14" s="166"/>
      <c r="ANE14" s="166"/>
      <c r="ANF14" s="166"/>
      <c r="ANG14" s="166"/>
      <c r="ANH14" s="166"/>
      <c r="ANI14" s="166"/>
      <c r="ANJ14" s="166"/>
      <c r="ANK14" s="166"/>
      <c r="ANL14" s="166"/>
      <c r="ANM14" s="166"/>
      <c r="ANN14" s="166"/>
      <c r="ANO14" s="166"/>
      <c r="ANP14" s="166"/>
      <c r="ANQ14" s="166"/>
      <c r="ANR14" s="166"/>
      <c r="ANS14" s="166"/>
      <c r="ANT14" s="166"/>
      <c r="ANU14" s="166"/>
      <c r="ANV14" s="166"/>
      <c r="ANW14" s="166"/>
      <c r="ANX14" s="166"/>
      <c r="ANY14" s="166"/>
      <c r="ANZ14" s="166"/>
      <c r="AOA14" s="166"/>
      <c r="AOB14" s="166"/>
      <c r="AOC14" s="166"/>
      <c r="AOD14" s="166"/>
      <c r="AOE14" s="166"/>
      <c r="AOF14" s="166"/>
      <c r="AOG14" s="166"/>
      <c r="AOH14" s="166"/>
      <c r="AOI14" s="166"/>
      <c r="AOJ14" s="166"/>
      <c r="AOK14" s="166"/>
      <c r="AOL14" s="166"/>
      <c r="AOM14" s="166"/>
      <c r="AON14" s="166"/>
      <c r="AOO14" s="166"/>
      <c r="AOP14" s="166"/>
      <c r="AOQ14" s="166"/>
      <c r="AOR14" s="166"/>
      <c r="AOS14" s="166"/>
      <c r="AOT14" s="166"/>
      <c r="AOU14" s="166"/>
      <c r="AOV14" s="166"/>
      <c r="AOW14" s="166"/>
      <c r="AOX14" s="166"/>
      <c r="AOY14" s="166"/>
      <c r="AOZ14" s="166"/>
      <c r="APA14" s="166"/>
      <c r="APB14" s="166"/>
      <c r="APC14" s="166"/>
      <c r="APD14" s="166"/>
      <c r="APE14" s="166"/>
      <c r="APF14" s="166"/>
      <c r="APG14" s="166"/>
      <c r="APH14" s="166"/>
      <c r="API14" s="166"/>
      <c r="APJ14" s="166"/>
      <c r="APK14" s="166"/>
      <c r="APL14" s="166"/>
      <c r="APM14" s="166"/>
      <c r="APN14" s="166"/>
      <c r="APO14" s="166"/>
      <c r="APP14" s="166"/>
      <c r="APQ14" s="166"/>
      <c r="APR14" s="166"/>
      <c r="APS14" s="166"/>
      <c r="APT14" s="166"/>
      <c r="APU14" s="166"/>
      <c r="APV14" s="166"/>
      <c r="APW14" s="166"/>
      <c r="APX14" s="166"/>
      <c r="APY14" s="166"/>
      <c r="APZ14" s="166"/>
      <c r="AQA14" s="166"/>
      <c r="AQB14" s="166"/>
      <c r="AQC14" s="166"/>
      <c r="AQD14" s="166"/>
      <c r="AQE14" s="166"/>
      <c r="AQF14" s="166"/>
      <c r="AQG14" s="166"/>
      <c r="AQH14" s="166"/>
      <c r="AQI14" s="166"/>
      <c r="AQJ14" s="166"/>
      <c r="AQK14" s="166"/>
      <c r="AQL14" s="166"/>
      <c r="AQM14" s="166"/>
      <c r="AQN14" s="166"/>
      <c r="AQO14" s="166"/>
      <c r="AQP14" s="166"/>
      <c r="AQQ14" s="166"/>
      <c r="AQR14" s="166"/>
      <c r="AQS14" s="166"/>
      <c r="AQT14" s="166"/>
      <c r="AQU14" s="166"/>
      <c r="AQV14" s="166"/>
      <c r="AQW14" s="166"/>
      <c r="AQX14" s="166"/>
      <c r="AQY14" s="166"/>
      <c r="AQZ14" s="166"/>
      <c r="ARA14" s="166"/>
      <c r="ARB14" s="166"/>
      <c r="ARC14" s="166"/>
      <c r="ARD14" s="166"/>
      <c r="ARE14" s="166"/>
      <c r="ARF14" s="166"/>
      <c r="ARG14" s="166"/>
      <c r="ARH14" s="166"/>
      <c r="ARI14" s="166"/>
      <c r="ARJ14" s="166"/>
      <c r="ARK14" s="166"/>
      <c r="ARL14" s="166"/>
      <c r="ARM14" s="166"/>
      <c r="ARN14" s="166"/>
      <c r="ARO14" s="166"/>
      <c r="ARP14" s="166"/>
      <c r="ARQ14" s="166"/>
      <c r="ARR14" s="166"/>
      <c r="ARS14" s="166"/>
      <c r="ART14" s="166"/>
      <c r="ARU14" s="166"/>
      <c r="ARV14" s="166"/>
      <c r="ARW14" s="166"/>
      <c r="ARX14" s="166"/>
      <c r="ARY14" s="166"/>
      <c r="ARZ14" s="166"/>
      <c r="ASA14" s="166"/>
      <c r="ASB14" s="166"/>
      <c r="ASC14" s="166"/>
      <c r="ASD14" s="166"/>
      <c r="ASE14" s="166"/>
      <c r="ASF14" s="166"/>
      <c r="ASG14" s="166"/>
      <c r="ASH14" s="166"/>
      <c r="ASI14" s="166"/>
      <c r="ASJ14" s="166"/>
      <c r="ASK14" s="166"/>
      <c r="ASL14" s="166"/>
      <c r="ASM14" s="166"/>
      <c r="ASN14" s="166"/>
      <c r="ASO14" s="166"/>
      <c r="ASP14" s="166"/>
      <c r="ASQ14" s="166"/>
      <c r="ASR14" s="166"/>
      <c r="ASS14" s="166"/>
      <c r="AST14" s="166"/>
      <c r="ASU14" s="166"/>
      <c r="ASV14" s="166"/>
      <c r="ASW14" s="166"/>
      <c r="ASX14" s="166"/>
      <c r="ASY14" s="166"/>
      <c r="ASZ14" s="166"/>
      <c r="ATA14" s="166"/>
      <c r="ATB14" s="166"/>
      <c r="ATC14" s="166"/>
      <c r="ATD14" s="166"/>
      <c r="ATE14" s="166"/>
      <c r="ATF14" s="166"/>
      <c r="ATG14" s="166"/>
      <c r="ATH14" s="166"/>
      <c r="ATI14" s="166"/>
      <c r="ATJ14" s="166"/>
      <c r="ATK14" s="166"/>
      <c r="ATL14" s="166"/>
      <c r="ATM14" s="166"/>
      <c r="ATN14" s="166"/>
      <c r="ATO14" s="166"/>
      <c r="ATP14" s="166"/>
      <c r="ATQ14" s="166"/>
      <c r="ATR14" s="166"/>
      <c r="ATS14" s="166"/>
      <c r="ATT14" s="166"/>
      <c r="ATU14" s="166"/>
      <c r="ATV14" s="166"/>
      <c r="ATW14" s="166"/>
      <c r="ATX14" s="166"/>
      <c r="ATY14" s="166"/>
      <c r="ATZ14" s="166"/>
      <c r="AUA14" s="166"/>
      <c r="AUB14" s="166"/>
      <c r="AUC14" s="166"/>
      <c r="AUD14" s="166"/>
      <c r="AUE14" s="166"/>
      <c r="AUF14" s="166"/>
      <c r="AUG14" s="166"/>
      <c r="AUH14" s="166"/>
      <c r="AUI14" s="166"/>
      <c r="AUJ14" s="166"/>
      <c r="AUK14" s="166"/>
      <c r="AUL14" s="166"/>
      <c r="AUM14" s="166"/>
      <c r="AUN14" s="166"/>
      <c r="AUO14" s="166"/>
    </row>
    <row r="15" spans="1:1237" ht="15" customHeight="1" x14ac:dyDescent="0.2">
      <c r="A15" s="176"/>
      <c r="B15" s="190">
        <v>11</v>
      </c>
      <c r="C15" s="75"/>
      <c r="D15" s="162"/>
      <c r="E15" s="162"/>
      <c r="F15" s="162"/>
    </row>
    <row r="16" spans="1:1237" ht="15" customHeight="1" x14ac:dyDescent="0.2">
      <c r="A16" s="176"/>
      <c r="B16" s="190">
        <v>12</v>
      </c>
      <c r="C16" s="75"/>
      <c r="D16" s="162"/>
      <c r="E16" s="162"/>
      <c r="F16" s="162"/>
    </row>
    <row r="17" spans="1:1237" ht="15" customHeight="1" x14ac:dyDescent="0.2">
      <c r="A17" s="176"/>
      <c r="B17" s="190">
        <v>13</v>
      </c>
      <c r="C17" s="75"/>
      <c r="D17" s="162"/>
      <c r="E17" s="162"/>
      <c r="F17" s="162"/>
    </row>
    <row r="18" spans="1:1237" ht="15" customHeight="1" x14ac:dyDescent="0.2">
      <c r="A18" s="176"/>
      <c r="B18" s="190">
        <v>14</v>
      </c>
      <c r="C18" s="75"/>
      <c r="D18" s="162"/>
      <c r="E18" s="162"/>
      <c r="F18" s="162"/>
    </row>
    <row r="19" spans="1:1237" ht="15" customHeight="1" x14ac:dyDescent="0.2">
      <c r="A19" s="176"/>
      <c r="B19" s="190">
        <v>15</v>
      </c>
      <c r="C19" s="75"/>
      <c r="D19" s="162"/>
      <c r="E19" s="162"/>
      <c r="F19" s="162"/>
    </row>
    <row r="20" spans="1:1237" ht="15" customHeight="1" x14ac:dyDescent="0.2">
      <c r="A20" s="176"/>
      <c r="B20" s="190">
        <v>16</v>
      </c>
      <c r="C20" s="75"/>
      <c r="D20" s="162"/>
      <c r="E20" s="162"/>
      <c r="F20" s="162"/>
    </row>
    <row r="21" spans="1:1237" ht="15" customHeight="1" x14ac:dyDescent="0.2">
      <c r="A21" s="176"/>
      <c r="B21" s="190">
        <v>17</v>
      </c>
      <c r="C21" s="75"/>
      <c r="D21" s="162"/>
      <c r="E21" s="162"/>
      <c r="F21" s="162"/>
    </row>
    <row r="22" spans="1:1237" ht="15" customHeight="1" x14ac:dyDescent="0.2">
      <c r="A22" s="176"/>
      <c r="B22" s="190">
        <v>18</v>
      </c>
      <c r="C22" s="75"/>
      <c r="D22" s="162"/>
      <c r="E22" s="162"/>
      <c r="F22" s="162"/>
    </row>
    <row r="23" spans="1:1237" ht="15" customHeight="1" x14ac:dyDescent="0.2">
      <c r="A23" s="176"/>
      <c r="B23" s="190">
        <v>19</v>
      </c>
      <c r="C23" s="75"/>
      <c r="D23" s="162"/>
      <c r="E23" s="162"/>
      <c r="F23" s="162"/>
    </row>
    <row r="24" spans="1:1237" ht="15" customHeight="1" x14ac:dyDescent="0.2">
      <c r="A24" s="176"/>
      <c r="B24" s="190">
        <v>20</v>
      </c>
      <c r="C24" s="75"/>
      <c r="D24" s="162"/>
      <c r="E24" s="162"/>
      <c r="F24" s="162"/>
    </row>
    <row r="25" spans="1:1237" ht="15" customHeight="1" x14ac:dyDescent="0.2">
      <c r="A25" s="176"/>
      <c r="B25" s="190">
        <v>21</v>
      </c>
      <c r="C25" s="75"/>
      <c r="D25" s="162"/>
      <c r="E25" s="162"/>
      <c r="F25" s="162"/>
    </row>
    <row r="26" spans="1:1237" ht="15" customHeight="1" x14ac:dyDescent="0.2">
      <c r="A26" s="176"/>
      <c r="B26" s="190">
        <v>22</v>
      </c>
      <c r="C26" s="75"/>
      <c r="D26" s="162"/>
      <c r="E26" s="162"/>
      <c r="F26" s="162"/>
    </row>
    <row r="27" spans="1:1237" ht="15" customHeight="1" x14ac:dyDescent="0.2">
      <c r="A27" s="176"/>
      <c r="B27" s="190">
        <v>23</v>
      </c>
      <c r="C27" s="75"/>
      <c r="D27" s="162"/>
      <c r="E27" s="162"/>
      <c r="F27" s="162"/>
    </row>
    <row r="28" spans="1:1237" ht="15" customHeight="1" x14ac:dyDescent="0.2">
      <c r="A28" s="176"/>
      <c r="B28" s="190">
        <v>24</v>
      </c>
      <c r="C28" s="75"/>
      <c r="D28" s="162"/>
      <c r="E28" s="162"/>
      <c r="F28" s="162"/>
    </row>
    <row r="29" spans="1:1237" ht="15" customHeight="1" x14ac:dyDescent="0.2">
      <c r="A29" s="176"/>
      <c r="B29" s="190">
        <v>25</v>
      </c>
      <c r="C29" s="75"/>
      <c r="D29" s="162"/>
      <c r="E29" s="162"/>
      <c r="F29" s="162"/>
    </row>
    <row r="30" spans="1:1237" ht="15" customHeight="1" x14ac:dyDescent="0.2">
      <c r="A30" s="176"/>
      <c r="B30" s="190">
        <v>26</v>
      </c>
      <c r="C30" s="75"/>
      <c r="D30" s="162"/>
      <c r="E30" s="162"/>
      <c r="F30" s="162"/>
    </row>
    <row r="31" spans="1:1237" s="160" customFormat="1" ht="15" customHeight="1" x14ac:dyDescent="0.2">
      <c r="A31" s="177"/>
      <c r="B31" s="190">
        <v>27</v>
      </c>
      <c r="C31" s="75"/>
      <c r="D31" s="162"/>
      <c r="E31" s="162"/>
      <c r="F31" s="162"/>
      <c r="G31" s="177"/>
      <c r="H31" s="177"/>
      <c r="I31" s="177"/>
      <c r="J31" s="177"/>
      <c r="K31" s="177"/>
      <c r="L31" s="177"/>
      <c r="M31" s="177"/>
      <c r="N31" s="177"/>
      <c r="O31" s="177"/>
      <c r="P31" s="177"/>
      <c r="Q31" s="177"/>
      <c r="R31" s="177"/>
      <c r="S31" s="177"/>
      <c r="T31" s="177"/>
      <c r="U31" s="177"/>
      <c r="V31" s="177"/>
      <c r="W31" s="177"/>
      <c r="X31" s="177"/>
      <c r="Y31" s="177"/>
      <c r="Z31" s="177"/>
      <c r="AA31" s="177"/>
      <c r="AB31" s="177"/>
      <c r="AC31" s="177"/>
      <c r="AD31" s="177"/>
      <c r="AE31" s="177"/>
      <c r="AF31" s="177"/>
      <c r="AG31" s="177"/>
      <c r="AH31" s="177"/>
      <c r="AI31" s="177"/>
      <c r="AJ31" s="177"/>
      <c r="AK31" s="177"/>
      <c r="AL31" s="177"/>
      <c r="AM31" s="177"/>
      <c r="AN31" s="177"/>
      <c r="AO31" s="177"/>
      <c r="AP31" s="177"/>
      <c r="AQ31" s="177"/>
      <c r="AR31" s="177"/>
      <c r="AS31" s="177"/>
      <c r="AT31" s="177"/>
      <c r="AU31" s="177"/>
      <c r="AV31" s="177"/>
      <c r="AW31" s="177"/>
      <c r="AX31" s="177"/>
      <c r="AY31" s="177"/>
      <c r="AZ31" s="177"/>
      <c r="BA31" s="177"/>
      <c r="BB31" s="177"/>
      <c r="BC31" s="177"/>
      <c r="BD31" s="177"/>
      <c r="BE31" s="177"/>
      <c r="BF31" s="177"/>
      <c r="BG31" s="177"/>
      <c r="BH31" s="177"/>
      <c r="BI31" s="177"/>
      <c r="BJ31" s="177"/>
      <c r="BK31" s="177"/>
      <c r="BL31" s="177"/>
      <c r="BM31" s="177"/>
      <c r="BN31" s="177"/>
      <c r="BO31" s="177"/>
      <c r="BP31" s="177"/>
      <c r="BQ31" s="177"/>
      <c r="BR31" s="177"/>
      <c r="BS31" s="177"/>
      <c r="BT31" s="177"/>
      <c r="BU31" s="177"/>
      <c r="BV31" s="177"/>
      <c r="BW31" s="177"/>
      <c r="BX31" s="177"/>
      <c r="BY31" s="177"/>
      <c r="BZ31" s="177"/>
      <c r="CA31" s="177"/>
      <c r="CB31" s="177"/>
      <c r="CC31" s="177"/>
      <c r="CD31" s="177"/>
      <c r="CE31" s="177"/>
      <c r="CF31" s="177"/>
      <c r="CG31" s="177"/>
      <c r="CH31" s="177"/>
      <c r="CI31" s="177"/>
      <c r="CJ31" s="177"/>
      <c r="CK31" s="177"/>
      <c r="CL31" s="177"/>
      <c r="CM31" s="177"/>
      <c r="CN31" s="177"/>
      <c r="CO31" s="177"/>
      <c r="CP31" s="177"/>
      <c r="CQ31" s="177"/>
      <c r="CR31" s="177"/>
      <c r="CS31" s="177"/>
      <c r="CT31" s="177"/>
      <c r="CU31" s="177"/>
      <c r="CV31" s="177"/>
      <c r="CW31" s="177"/>
      <c r="CX31" s="177"/>
      <c r="CY31" s="177"/>
      <c r="CZ31" s="177"/>
      <c r="DA31" s="177"/>
      <c r="DB31" s="177"/>
      <c r="DC31" s="177"/>
      <c r="DD31" s="177"/>
      <c r="DE31" s="177"/>
      <c r="DF31" s="177"/>
      <c r="DG31" s="177"/>
      <c r="DH31" s="177"/>
      <c r="DI31" s="177"/>
      <c r="DJ31" s="177"/>
      <c r="DK31" s="177"/>
      <c r="DL31" s="177"/>
      <c r="DM31" s="177"/>
      <c r="DN31" s="177"/>
      <c r="DO31" s="177"/>
      <c r="DP31" s="177"/>
      <c r="DQ31" s="177"/>
      <c r="DR31" s="177"/>
      <c r="DS31" s="177"/>
      <c r="DT31" s="177"/>
      <c r="DU31" s="177"/>
      <c r="DV31" s="177"/>
      <c r="DW31" s="177"/>
      <c r="DX31" s="177"/>
      <c r="DY31" s="177"/>
      <c r="DZ31" s="177"/>
      <c r="EA31" s="177"/>
      <c r="EB31" s="177"/>
      <c r="EC31" s="177"/>
      <c r="ED31" s="177"/>
      <c r="EE31" s="177"/>
      <c r="EF31" s="177"/>
      <c r="EG31" s="177"/>
      <c r="EH31" s="177"/>
      <c r="EI31" s="177"/>
      <c r="EJ31" s="177"/>
      <c r="EK31" s="177"/>
      <c r="EL31" s="177"/>
      <c r="EM31" s="177"/>
      <c r="EN31" s="177"/>
      <c r="EO31" s="177"/>
      <c r="EP31" s="177"/>
      <c r="EQ31" s="177"/>
      <c r="ER31" s="177"/>
      <c r="ES31" s="177"/>
      <c r="ET31" s="177"/>
      <c r="EU31" s="177"/>
      <c r="EV31" s="177"/>
      <c r="EW31" s="177"/>
      <c r="EX31" s="177"/>
      <c r="EY31" s="177"/>
      <c r="EZ31" s="177"/>
      <c r="FA31" s="177"/>
      <c r="FB31" s="177"/>
      <c r="FC31" s="177"/>
      <c r="FD31" s="177"/>
      <c r="FE31" s="177"/>
      <c r="FF31" s="177"/>
      <c r="FG31" s="177"/>
      <c r="FH31" s="177"/>
      <c r="FI31" s="177"/>
      <c r="FJ31" s="177"/>
      <c r="FK31" s="177"/>
      <c r="FL31" s="177"/>
      <c r="FM31" s="177"/>
      <c r="FN31" s="177"/>
      <c r="FO31" s="177"/>
      <c r="FP31" s="177"/>
      <c r="FQ31" s="177"/>
      <c r="FR31" s="177"/>
      <c r="FS31" s="177"/>
      <c r="FT31" s="177"/>
      <c r="FU31" s="177"/>
      <c r="FV31" s="177"/>
      <c r="FW31" s="177"/>
      <c r="FX31" s="177"/>
      <c r="FY31" s="177"/>
      <c r="FZ31" s="177"/>
      <c r="GA31" s="177"/>
      <c r="GB31" s="177"/>
      <c r="GC31" s="177"/>
      <c r="GD31" s="177"/>
      <c r="GE31" s="177"/>
      <c r="GF31" s="177"/>
      <c r="GG31" s="177"/>
      <c r="GH31" s="177"/>
      <c r="GI31" s="177"/>
      <c r="GJ31" s="177"/>
      <c r="GK31" s="177"/>
      <c r="GL31" s="177"/>
      <c r="GM31" s="177"/>
      <c r="GN31" s="177"/>
      <c r="GO31" s="177"/>
      <c r="GP31" s="177"/>
      <c r="GQ31" s="177"/>
      <c r="GR31" s="177"/>
      <c r="GS31" s="177"/>
      <c r="GT31" s="177"/>
      <c r="GU31" s="177"/>
      <c r="GV31" s="177"/>
      <c r="GW31" s="177"/>
      <c r="GX31" s="177"/>
      <c r="GY31" s="177"/>
      <c r="GZ31" s="177"/>
      <c r="HA31" s="177"/>
      <c r="HB31" s="177"/>
      <c r="HC31" s="177"/>
      <c r="HD31" s="177"/>
      <c r="HE31" s="177"/>
      <c r="HF31" s="177"/>
      <c r="HG31" s="177"/>
      <c r="HH31" s="177"/>
      <c r="HI31" s="177"/>
      <c r="HJ31" s="177"/>
      <c r="HK31" s="177"/>
      <c r="HL31" s="177"/>
      <c r="HM31" s="177"/>
      <c r="HN31" s="177"/>
      <c r="HO31" s="177"/>
      <c r="HP31" s="177"/>
      <c r="HQ31" s="177"/>
      <c r="HR31" s="177"/>
      <c r="HS31" s="177"/>
      <c r="HT31" s="177"/>
      <c r="HU31" s="177"/>
      <c r="HV31" s="177"/>
      <c r="HW31" s="177"/>
      <c r="HX31" s="177"/>
      <c r="HY31" s="177"/>
      <c r="HZ31" s="177"/>
      <c r="IA31" s="177"/>
      <c r="IB31" s="177"/>
      <c r="IC31" s="177"/>
      <c r="ID31" s="177"/>
      <c r="IE31" s="177"/>
      <c r="IF31" s="177"/>
      <c r="IG31" s="177"/>
      <c r="IH31" s="177"/>
      <c r="II31" s="177"/>
      <c r="IJ31" s="177"/>
      <c r="IK31" s="177"/>
      <c r="IL31" s="177"/>
      <c r="IM31" s="177"/>
      <c r="IN31" s="177"/>
      <c r="IO31" s="177"/>
      <c r="IP31" s="177"/>
      <c r="IQ31" s="177"/>
      <c r="IR31" s="177"/>
      <c r="IS31" s="177"/>
      <c r="IT31" s="177"/>
      <c r="IU31" s="177"/>
      <c r="IV31" s="177"/>
      <c r="IW31" s="177"/>
      <c r="IX31" s="177"/>
      <c r="IY31" s="177"/>
      <c r="IZ31" s="177"/>
      <c r="JA31" s="177"/>
      <c r="JB31" s="177"/>
      <c r="JC31" s="177"/>
      <c r="JD31" s="177"/>
      <c r="JE31" s="177"/>
      <c r="JF31" s="177"/>
      <c r="JG31" s="177"/>
      <c r="JH31" s="177"/>
      <c r="JI31" s="177"/>
      <c r="JJ31" s="177"/>
      <c r="JK31" s="177"/>
      <c r="JL31" s="177"/>
      <c r="JM31" s="177"/>
      <c r="JN31" s="177"/>
      <c r="JO31" s="177"/>
      <c r="JP31" s="177"/>
      <c r="JQ31" s="177"/>
      <c r="JR31" s="177"/>
      <c r="JS31" s="177"/>
      <c r="JT31" s="177"/>
      <c r="JU31" s="177"/>
      <c r="JV31" s="177"/>
      <c r="JW31" s="177"/>
      <c r="JX31" s="177"/>
      <c r="JY31" s="177"/>
      <c r="JZ31" s="177"/>
      <c r="KA31" s="177"/>
      <c r="KB31" s="177"/>
      <c r="KC31" s="177"/>
      <c r="KD31" s="177"/>
      <c r="KE31" s="177"/>
      <c r="KF31" s="177"/>
      <c r="KG31" s="177"/>
      <c r="KH31" s="177"/>
      <c r="KI31" s="177"/>
      <c r="KJ31" s="177"/>
      <c r="KK31" s="177"/>
      <c r="KL31" s="177"/>
      <c r="KM31" s="177"/>
      <c r="KN31" s="177"/>
      <c r="KO31" s="177"/>
      <c r="KP31" s="177"/>
      <c r="KQ31" s="177"/>
      <c r="KR31" s="177"/>
      <c r="KS31" s="177"/>
      <c r="KT31" s="177"/>
      <c r="KU31" s="177"/>
      <c r="KV31" s="177"/>
      <c r="KW31" s="177"/>
      <c r="KX31" s="177"/>
      <c r="KY31" s="177"/>
      <c r="KZ31" s="177"/>
      <c r="LA31" s="177"/>
      <c r="LB31" s="177"/>
      <c r="LC31" s="177"/>
      <c r="LD31" s="177"/>
      <c r="LE31" s="177"/>
      <c r="LF31" s="177"/>
      <c r="LG31" s="177"/>
      <c r="LH31" s="177"/>
      <c r="LI31" s="177"/>
      <c r="LJ31" s="177"/>
      <c r="LK31" s="177"/>
      <c r="LL31" s="177"/>
      <c r="LM31" s="177"/>
      <c r="LN31" s="177"/>
      <c r="LO31" s="177"/>
      <c r="LP31" s="177"/>
      <c r="LQ31" s="177"/>
      <c r="LR31" s="177"/>
      <c r="LS31" s="177"/>
      <c r="LT31" s="177"/>
      <c r="LU31" s="177"/>
      <c r="LV31" s="177"/>
      <c r="LW31" s="177"/>
      <c r="LX31" s="177"/>
      <c r="LY31" s="177"/>
      <c r="LZ31" s="177"/>
      <c r="MA31" s="177"/>
      <c r="MB31" s="177"/>
      <c r="MC31" s="177"/>
      <c r="MD31" s="177"/>
      <c r="ME31" s="177"/>
      <c r="MF31" s="177"/>
      <c r="MG31" s="177"/>
      <c r="MH31" s="177"/>
      <c r="MI31" s="177"/>
      <c r="MJ31" s="177"/>
      <c r="MK31" s="177"/>
      <c r="ML31" s="177"/>
      <c r="MM31" s="177"/>
      <c r="MN31" s="177"/>
      <c r="MO31" s="177"/>
      <c r="MP31" s="177"/>
      <c r="MQ31" s="177"/>
      <c r="MR31" s="177"/>
      <c r="MS31" s="177"/>
      <c r="MT31" s="177"/>
      <c r="MU31" s="177"/>
      <c r="MV31" s="177"/>
      <c r="MW31" s="177"/>
      <c r="MX31" s="177"/>
      <c r="MY31" s="177"/>
      <c r="MZ31" s="177"/>
      <c r="NA31" s="177"/>
      <c r="NB31" s="177"/>
      <c r="NC31" s="177"/>
      <c r="ND31" s="177"/>
      <c r="NE31" s="177"/>
      <c r="NF31" s="177"/>
      <c r="NG31" s="177"/>
      <c r="NH31" s="177"/>
      <c r="NI31" s="177"/>
      <c r="NJ31" s="177"/>
      <c r="NK31" s="177"/>
      <c r="NL31" s="177"/>
      <c r="NM31" s="177"/>
      <c r="NN31" s="177"/>
      <c r="NO31" s="177"/>
      <c r="NP31" s="177"/>
      <c r="NQ31" s="177"/>
      <c r="NR31" s="177"/>
      <c r="NS31" s="177"/>
      <c r="NT31" s="177"/>
      <c r="NU31" s="177"/>
      <c r="NV31" s="177"/>
      <c r="NW31" s="177"/>
      <c r="NX31" s="177"/>
      <c r="NY31" s="177"/>
      <c r="NZ31" s="177"/>
      <c r="OA31" s="177"/>
      <c r="OB31" s="177"/>
      <c r="OC31" s="177"/>
      <c r="OD31" s="177"/>
      <c r="OE31" s="177"/>
      <c r="OF31" s="177"/>
      <c r="OG31" s="177"/>
      <c r="OH31" s="177"/>
      <c r="OI31" s="177"/>
      <c r="OJ31" s="177"/>
      <c r="OK31" s="177"/>
      <c r="OL31" s="177"/>
      <c r="OM31" s="177"/>
      <c r="ON31" s="177"/>
      <c r="OO31" s="177"/>
      <c r="OP31" s="177"/>
      <c r="OQ31" s="177"/>
      <c r="OR31" s="177"/>
      <c r="OS31" s="177"/>
      <c r="OT31" s="177"/>
      <c r="OU31" s="177"/>
      <c r="OV31" s="177"/>
      <c r="OW31" s="177"/>
      <c r="OX31" s="177"/>
      <c r="OY31" s="177"/>
      <c r="OZ31" s="177"/>
      <c r="PA31" s="177"/>
      <c r="PB31" s="177"/>
      <c r="PC31" s="177"/>
      <c r="PD31" s="177"/>
      <c r="PE31" s="177"/>
      <c r="PF31" s="177"/>
      <c r="PG31" s="177"/>
      <c r="PH31" s="177"/>
      <c r="PI31" s="177"/>
      <c r="PJ31" s="177"/>
      <c r="PK31" s="177"/>
      <c r="PL31" s="177"/>
      <c r="PM31" s="177"/>
      <c r="PN31" s="177"/>
      <c r="PO31" s="177"/>
      <c r="PP31" s="177"/>
      <c r="PQ31" s="177"/>
      <c r="PR31" s="177"/>
      <c r="PS31" s="177"/>
      <c r="PT31" s="177"/>
      <c r="PU31" s="177"/>
      <c r="PV31" s="177"/>
      <c r="PW31" s="177"/>
      <c r="PX31" s="177"/>
      <c r="PY31" s="177"/>
      <c r="PZ31" s="177"/>
      <c r="QA31" s="177"/>
      <c r="QB31" s="177"/>
      <c r="QC31" s="177"/>
      <c r="QD31" s="177"/>
      <c r="QE31" s="177"/>
      <c r="QF31" s="177"/>
      <c r="QG31" s="177"/>
      <c r="QH31" s="177"/>
      <c r="QI31" s="177"/>
      <c r="QJ31" s="177"/>
      <c r="QK31" s="177"/>
      <c r="QL31" s="177"/>
      <c r="QM31" s="177"/>
      <c r="QN31" s="177"/>
      <c r="QO31" s="177"/>
      <c r="QP31" s="177"/>
      <c r="QQ31" s="177"/>
      <c r="QR31" s="177"/>
      <c r="QS31" s="177"/>
      <c r="QT31" s="177"/>
      <c r="QU31" s="177"/>
      <c r="QV31" s="177"/>
      <c r="QW31" s="177"/>
      <c r="QX31" s="177"/>
      <c r="QY31" s="177"/>
      <c r="QZ31" s="177"/>
      <c r="RA31" s="177"/>
      <c r="RB31" s="177"/>
      <c r="RC31" s="177"/>
      <c r="RD31" s="177"/>
      <c r="RE31" s="177"/>
      <c r="RF31" s="177"/>
      <c r="RG31" s="177"/>
      <c r="RH31" s="177"/>
      <c r="RI31" s="177"/>
      <c r="RJ31" s="177"/>
      <c r="RK31" s="177"/>
      <c r="RL31" s="177"/>
      <c r="RM31" s="177"/>
      <c r="RN31" s="177"/>
      <c r="RO31" s="177"/>
      <c r="RP31" s="177"/>
      <c r="RQ31" s="177"/>
      <c r="RR31" s="177"/>
      <c r="RS31" s="177"/>
      <c r="RT31" s="177"/>
      <c r="RU31" s="177"/>
      <c r="RV31" s="177"/>
      <c r="RW31" s="177"/>
      <c r="RX31" s="177"/>
      <c r="RY31" s="177"/>
      <c r="RZ31" s="177"/>
      <c r="SA31" s="177"/>
      <c r="SB31" s="177"/>
      <c r="SC31" s="177"/>
      <c r="SD31" s="177"/>
      <c r="SE31" s="177"/>
      <c r="SF31" s="177"/>
      <c r="SG31" s="177"/>
      <c r="SH31" s="177"/>
      <c r="SI31" s="177"/>
      <c r="SJ31" s="177"/>
      <c r="SK31" s="177"/>
      <c r="SL31" s="177"/>
      <c r="SM31" s="177"/>
      <c r="SN31" s="177"/>
      <c r="SO31" s="177"/>
      <c r="SP31" s="177"/>
      <c r="SQ31" s="177"/>
      <c r="SR31" s="177"/>
      <c r="SS31" s="177"/>
      <c r="ST31" s="177"/>
      <c r="SU31" s="177"/>
      <c r="SV31" s="177"/>
      <c r="SW31" s="177"/>
      <c r="SX31" s="177"/>
      <c r="SY31" s="177"/>
      <c r="SZ31" s="177"/>
      <c r="TA31" s="177"/>
      <c r="TB31" s="177"/>
      <c r="TC31" s="177"/>
      <c r="TD31" s="177"/>
      <c r="TE31" s="177"/>
      <c r="TF31" s="177"/>
      <c r="TG31" s="177"/>
      <c r="TH31" s="177"/>
      <c r="TI31" s="177"/>
      <c r="TJ31" s="177"/>
      <c r="TK31" s="177"/>
      <c r="TL31" s="177"/>
      <c r="TM31" s="177"/>
      <c r="TN31" s="177"/>
      <c r="TO31" s="177"/>
      <c r="TP31" s="177"/>
      <c r="TQ31" s="177"/>
      <c r="TR31" s="177"/>
      <c r="TS31" s="177"/>
      <c r="TT31" s="177"/>
      <c r="TU31" s="177"/>
      <c r="TV31" s="177"/>
      <c r="TW31" s="177"/>
      <c r="TX31" s="177"/>
      <c r="TY31" s="177"/>
      <c r="TZ31" s="177"/>
      <c r="UA31" s="177"/>
      <c r="UB31" s="177"/>
      <c r="UC31" s="177"/>
      <c r="UD31" s="177"/>
      <c r="UE31" s="177"/>
      <c r="UF31" s="177"/>
      <c r="UG31" s="177"/>
      <c r="UH31" s="177"/>
      <c r="UI31" s="177"/>
      <c r="UJ31" s="177"/>
      <c r="UK31" s="177"/>
      <c r="UL31" s="177"/>
      <c r="UM31" s="177"/>
      <c r="UN31" s="177"/>
      <c r="UO31" s="177"/>
      <c r="UP31" s="177"/>
      <c r="UQ31" s="177"/>
      <c r="UR31" s="177"/>
      <c r="US31" s="177"/>
      <c r="UT31" s="177"/>
      <c r="UU31" s="177"/>
      <c r="UV31" s="177"/>
      <c r="UW31" s="177"/>
      <c r="UX31" s="177"/>
      <c r="UY31" s="177"/>
      <c r="UZ31" s="177"/>
      <c r="VA31" s="177"/>
      <c r="VB31" s="177"/>
      <c r="VC31" s="177"/>
      <c r="VD31" s="177"/>
      <c r="VE31" s="177"/>
      <c r="VF31" s="177"/>
      <c r="VG31" s="177"/>
      <c r="VH31" s="177"/>
      <c r="VI31" s="177"/>
      <c r="VJ31" s="177"/>
      <c r="VK31" s="177"/>
      <c r="VL31" s="177"/>
      <c r="VM31" s="177"/>
      <c r="VN31" s="177"/>
      <c r="VO31" s="177"/>
      <c r="VP31" s="177"/>
      <c r="VQ31" s="177"/>
      <c r="VR31" s="177"/>
      <c r="VS31" s="177"/>
      <c r="VT31" s="177"/>
      <c r="VU31" s="177"/>
      <c r="VV31" s="177"/>
      <c r="VW31" s="177"/>
      <c r="VX31" s="177"/>
      <c r="VY31" s="177"/>
      <c r="VZ31" s="177"/>
      <c r="WA31" s="177"/>
      <c r="WB31" s="177"/>
      <c r="WC31" s="177"/>
      <c r="WD31" s="177"/>
      <c r="WE31" s="177"/>
      <c r="WF31" s="177"/>
      <c r="WG31" s="177"/>
      <c r="WH31" s="177"/>
      <c r="WI31" s="177"/>
      <c r="WJ31" s="177"/>
      <c r="WK31" s="177"/>
      <c r="WL31" s="177"/>
      <c r="WM31" s="177"/>
      <c r="WN31" s="177"/>
      <c r="WO31" s="177"/>
      <c r="WP31" s="177"/>
      <c r="WQ31" s="177"/>
      <c r="WR31" s="177"/>
      <c r="WS31" s="177"/>
      <c r="WT31" s="177"/>
      <c r="WU31" s="177"/>
      <c r="WV31" s="177"/>
      <c r="WW31" s="177"/>
      <c r="WX31" s="177"/>
      <c r="WY31" s="177"/>
      <c r="WZ31" s="177"/>
      <c r="XA31" s="177"/>
      <c r="XB31" s="177"/>
      <c r="XC31" s="177"/>
      <c r="XD31" s="177"/>
      <c r="XE31" s="177"/>
      <c r="XF31" s="177"/>
      <c r="XG31" s="177"/>
      <c r="XH31" s="177"/>
      <c r="XI31" s="177"/>
      <c r="XJ31" s="177"/>
      <c r="XK31" s="177"/>
      <c r="XL31" s="177"/>
      <c r="XM31" s="177"/>
      <c r="XN31" s="177"/>
      <c r="XO31" s="177"/>
      <c r="XP31" s="177"/>
      <c r="XQ31" s="177"/>
      <c r="XR31" s="177"/>
      <c r="XS31" s="177"/>
      <c r="XT31" s="177"/>
      <c r="XU31" s="177"/>
      <c r="XV31" s="177"/>
      <c r="XW31" s="177"/>
      <c r="XX31" s="177"/>
      <c r="XY31" s="177"/>
      <c r="XZ31" s="177"/>
      <c r="YA31" s="177"/>
      <c r="YB31" s="177"/>
      <c r="YC31" s="177"/>
      <c r="YD31" s="177"/>
      <c r="YE31" s="177"/>
      <c r="YF31" s="177"/>
      <c r="YG31" s="177"/>
      <c r="YH31" s="177"/>
      <c r="YI31" s="177"/>
      <c r="YJ31" s="177"/>
      <c r="YK31" s="177"/>
      <c r="YL31" s="177"/>
      <c r="YM31" s="177"/>
      <c r="YN31" s="177"/>
      <c r="YO31" s="177"/>
      <c r="YP31" s="177"/>
      <c r="YQ31" s="177"/>
      <c r="YR31" s="177"/>
      <c r="YS31" s="177"/>
      <c r="YT31" s="177"/>
      <c r="YU31" s="177"/>
      <c r="YV31" s="177"/>
      <c r="YW31" s="177"/>
      <c r="YX31" s="177"/>
      <c r="YY31" s="177"/>
      <c r="YZ31" s="177"/>
      <c r="ZA31" s="177"/>
      <c r="ZB31" s="177"/>
      <c r="ZC31" s="177"/>
      <c r="ZD31" s="177"/>
      <c r="ZE31" s="177"/>
      <c r="ZF31" s="177"/>
      <c r="ZG31" s="177"/>
      <c r="ZH31" s="177"/>
      <c r="ZI31" s="177"/>
      <c r="ZJ31" s="177"/>
      <c r="ZK31" s="177"/>
      <c r="ZL31" s="177"/>
      <c r="ZM31" s="177"/>
      <c r="ZN31" s="177"/>
      <c r="ZO31" s="177"/>
      <c r="ZP31" s="177"/>
      <c r="ZQ31" s="177"/>
      <c r="ZR31" s="177"/>
      <c r="ZS31" s="177"/>
      <c r="ZT31" s="177"/>
      <c r="ZU31" s="177"/>
      <c r="ZV31" s="177"/>
      <c r="ZW31" s="177"/>
      <c r="ZX31" s="177"/>
      <c r="ZY31" s="177"/>
      <c r="ZZ31" s="177"/>
      <c r="AAA31" s="177"/>
      <c r="AAB31" s="177"/>
      <c r="AAC31" s="177"/>
      <c r="AAD31" s="177"/>
      <c r="AAE31" s="177"/>
      <c r="AAF31" s="177"/>
      <c r="AAG31" s="177"/>
      <c r="AAH31" s="177"/>
      <c r="AAI31" s="177"/>
      <c r="AAJ31" s="177"/>
      <c r="AAK31" s="177"/>
      <c r="AAL31" s="177"/>
      <c r="AAM31" s="177"/>
      <c r="AAN31" s="177"/>
      <c r="AAO31" s="177"/>
      <c r="AAP31" s="177"/>
      <c r="AAQ31" s="177"/>
      <c r="AAR31" s="177"/>
      <c r="AAS31" s="177"/>
      <c r="AAT31" s="177"/>
      <c r="AAU31" s="177"/>
      <c r="AAV31" s="177"/>
      <c r="AAW31" s="177"/>
      <c r="AAX31" s="177"/>
      <c r="AAY31" s="177"/>
      <c r="AAZ31" s="177"/>
      <c r="ABA31" s="177"/>
      <c r="ABB31" s="177"/>
      <c r="ABC31" s="177"/>
      <c r="ABD31" s="177"/>
      <c r="ABE31" s="177"/>
      <c r="ABF31" s="177"/>
      <c r="ABG31" s="177"/>
      <c r="ABH31" s="177"/>
      <c r="ABI31" s="177"/>
      <c r="ABJ31" s="177"/>
      <c r="ABK31" s="177"/>
      <c r="ABL31" s="177"/>
      <c r="ABM31" s="177"/>
      <c r="ABN31" s="177"/>
      <c r="ABO31" s="177"/>
      <c r="ABP31" s="177"/>
      <c r="ABQ31" s="177"/>
      <c r="ABR31" s="177"/>
      <c r="ABS31" s="177"/>
      <c r="ABT31" s="177"/>
      <c r="ABU31" s="177"/>
      <c r="ABV31" s="177"/>
      <c r="ABW31" s="177"/>
      <c r="ABX31" s="177"/>
      <c r="ABY31" s="177"/>
      <c r="ABZ31" s="177"/>
      <c r="ACA31" s="177"/>
      <c r="ACB31" s="177"/>
      <c r="ACC31" s="177"/>
      <c r="ACD31" s="177"/>
      <c r="ACE31" s="177"/>
      <c r="ACF31" s="177"/>
      <c r="ACG31" s="177"/>
      <c r="ACH31" s="177"/>
      <c r="ACI31" s="177"/>
      <c r="ACJ31" s="177"/>
      <c r="ACK31" s="177"/>
      <c r="ACL31" s="177"/>
      <c r="ACM31" s="177"/>
      <c r="ACN31" s="177"/>
      <c r="ACO31" s="177"/>
      <c r="ACP31" s="177"/>
      <c r="ACQ31" s="177"/>
      <c r="ACR31" s="177"/>
      <c r="ACS31" s="177"/>
      <c r="ACT31" s="177"/>
      <c r="ACU31" s="177"/>
      <c r="ACV31" s="177"/>
      <c r="ACW31" s="177"/>
      <c r="ACX31" s="177"/>
      <c r="ACY31" s="177"/>
      <c r="ACZ31" s="177"/>
      <c r="ADA31" s="177"/>
      <c r="ADB31" s="177"/>
      <c r="ADC31" s="177"/>
      <c r="ADD31" s="177"/>
      <c r="ADE31" s="177"/>
      <c r="ADF31" s="177"/>
      <c r="ADG31" s="177"/>
      <c r="ADH31" s="177"/>
      <c r="ADI31" s="177"/>
      <c r="ADJ31" s="177"/>
      <c r="ADK31" s="177"/>
      <c r="ADL31" s="177"/>
      <c r="ADM31" s="177"/>
      <c r="ADN31" s="177"/>
      <c r="ADO31" s="177"/>
      <c r="ADP31" s="177"/>
      <c r="ADQ31" s="177"/>
      <c r="ADR31" s="177"/>
      <c r="ADS31" s="177"/>
      <c r="ADT31" s="177"/>
      <c r="ADU31" s="177"/>
      <c r="ADV31" s="177"/>
      <c r="ADW31" s="177"/>
      <c r="ADX31" s="177"/>
      <c r="ADY31" s="177"/>
      <c r="ADZ31" s="177"/>
      <c r="AEA31" s="177"/>
      <c r="AEB31" s="177"/>
      <c r="AEC31" s="177"/>
      <c r="AED31" s="177"/>
      <c r="AEE31" s="177"/>
      <c r="AEF31" s="177"/>
      <c r="AEG31" s="177"/>
      <c r="AEH31" s="177"/>
      <c r="AEI31" s="177"/>
      <c r="AEJ31" s="177"/>
      <c r="AEK31" s="177"/>
      <c r="AEL31" s="177"/>
      <c r="AEM31" s="177"/>
      <c r="AEN31" s="177"/>
      <c r="AEO31" s="177"/>
      <c r="AEP31" s="177"/>
      <c r="AEQ31" s="177"/>
      <c r="AER31" s="177"/>
      <c r="AES31" s="177"/>
      <c r="AET31" s="177"/>
      <c r="AEU31" s="177"/>
      <c r="AEV31" s="177"/>
      <c r="AEW31" s="177"/>
      <c r="AEX31" s="177"/>
      <c r="AEY31" s="177"/>
      <c r="AEZ31" s="177"/>
      <c r="AFA31" s="177"/>
      <c r="AFB31" s="177"/>
      <c r="AFC31" s="177"/>
      <c r="AFD31" s="177"/>
      <c r="AFE31" s="177"/>
      <c r="AFF31" s="177"/>
      <c r="AFG31" s="177"/>
      <c r="AFH31" s="177"/>
      <c r="AFI31" s="177"/>
      <c r="AFJ31" s="177"/>
      <c r="AFK31" s="177"/>
      <c r="AFL31" s="177"/>
      <c r="AFM31" s="177"/>
      <c r="AFN31" s="177"/>
      <c r="AFO31" s="177"/>
      <c r="AFP31" s="177"/>
      <c r="AFQ31" s="177"/>
      <c r="AFR31" s="177"/>
      <c r="AFS31" s="177"/>
      <c r="AFT31" s="177"/>
      <c r="AFU31" s="177"/>
      <c r="AFV31" s="177"/>
      <c r="AFW31" s="177"/>
      <c r="AFX31" s="177"/>
      <c r="AFY31" s="177"/>
      <c r="AFZ31" s="177"/>
      <c r="AGA31" s="177"/>
      <c r="AGB31" s="177"/>
      <c r="AGC31" s="177"/>
      <c r="AGD31" s="177"/>
      <c r="AGE31" s="177"/>
      <c r="AGF31" s="177"/>
      <c r="AGG31" s="177"/>
      <c r="AGH31" s="177"/>
      <c r="AGI31" s="177"/>
      <c r="AGJ31" s="177"/>
      <c r="AGK31" s="177"/>
      <c r="AGL31" s="177"/>
      <c r="AGM31" s="177"/>
      <c r="AGN31" s="177"/>
      <c r="AGO31" s="177"/>
      <c r="AGP31" s="177"/>
      <c r="AGQ31" s="177"/>
      <c r="AGR31" s="177"/>
      <c r="AGS31" s="177"/>
      <c r="AGT31" s="177"/>
      <c r="AGU31" s="177"/>
      <c r="AGV31" s="177"/>
      <c r="AGW31" s="177"/>
      <c r="AGX31" s="177"/>
      <c r="AGY31" s="177"/>
      <c r="AGZ31" s="177"/>
      <c r="AHA31" s="177"/>
      <c r="AHB31" s="177"/>
      <c r="AHC31" s="177"/>
      <c r="AHD31" s="177"/>
      <c r="AHE31" s="177"/>
      <c r="AHF31" s="177"/>
      <c r="AHG31" s="177"/>
      <c r="AHH31" s="177"/>
      <c r="AHI31" s="177"/>
      <c r="AHJ31" s="177"/>
      <c r="AHK31" s="177"/>
      <c r="AHL31" s="177"/>
      <c r="AHM31" s="177"/>
      <c r="AHN31" s="177"/>
      <c r="AHO31" s="177"/>
      <c r="AHP31" s="177"/>
      <c r="AHQ31" s="177"/>
      <c r="AHR31" s="177"/>
      <c r="AHS31" s="177"/>
      <c r="AHT31" s="177"/>
      <c r="AHU31" s="177"/>
      <c r="AHV31" s="177"/>
      <c r="AHW31" s="177"/>
      <c r="AHX31" s="177"/>
      <c r="AHY31" s="177"/>
      <c r="AHZ31" s="177"/>
      <c r="AIA31" s="177"/>
      <c r="AIB31" s="177"/>
      <c r="AIC31" s="177"/>
      <c r="AID31" s="177"/>
      <c r="AIE31" s="177"/>
      <c r="AIF31" s="177"/>
      <c r="AIG31" s="177"/>
      <c r="AIH31" s="177"/>
      <c r="AII31" s="177"/>
      <c r="AIJ31" s="177"/>
      <c r="AIK31" s="177"/>
      <c r="AIL31" s="177"/>
      <c r="AIM31" s="177"/>
      <c r="AIN31" s="177"/>
      <c r="AIO31" s="177"/>
      <c r="AIP31" s="177"/>
      <c r="AIQ31" s="177"/>
      <c r="AIR31" s="177"/>
      <c r="AIS31" s="177"/>
      <c r="AIT31" s="177"/>
      <c r="AIU31" s="177"/>
      <c r="AIV31" s="177"/>
      <c r="AIW31" s="177"/>
      <c r="AIX31" s="177"/>
      <c r="AIY31" s="177"/>
      <c r="AIZ31" s="177"/>
      <c r="AJA31" s="177"/>
      <c r="AJB31" s="177"/>
      <c r="AJC31" s="177"/>
      <c r="AJD31" s="177"/>
      <c r="AJE31" s="177"/>
      <c r="AJF31" s="177"/>
      <c r="AJG31" s="177"/>
      <c r="AJH31" s="177"/>
      <c r="AJI31" s="177"/>
      <c r="AJJ31" s="177"/>
      <c r="AJK31" s="177"/>
      <c r="AJL31" s="177"/>
      <c r="AJM31" s="177"/>
      <c r="AJN31" s="177"/>
      <c r="AJO31" s="177"/>
      <c r="AJP31" s="177"/>
      <c r="AJQ31" s="177"/>
      <c r="AJR31" s="177"/>
      <c r="AJS31" s="177"/>
      <c r="AJT31" s="177"/>
      <c r="AJU31" s="177"/>
      <c r="AJV31" s="177"/>
      <c r="AJW31" s="177"/>
      <c r="AJX31" s="177"/>
      <c r="AJY31" s="177"/>
      <c r="AJZ31" s="177"/>
      <c r="AKA31" s="177"/>
      <c r="AKB31" s="177"/>
      <c r="AKC31" s="177"/>
      <c r="AKD31" s="177"/>
      <c r="AKE31" s="177"/>
      <c r="AKF31" s="177"/>
      <c r="AKG31" s="177"/>
      <c r="AKH31" s="177"/>
      <c r="AKI31" s="177"/>
      <c r="AKJ31" s="177"/>
      <c r="AKK31" s="177"/>
      <c r="AKL31" s="177"/>
      <c r="AKM31" s="177"/>
      <c r="AKN31" s="177"/>
      <c r="AKO31" s="177"/>
      <c r="AKP31" s="177"/>
      <c r="AKQ31" s="177"/>
      <c r="AKR31" s="177"/>
      <c r="AKS31" s="177"/>
      <c r="AKT31" s="177"/>
      <c r="AKU31" s="177"/>
      <c r="AKV31" s="177"/>
      <c r="AKW31" s="177"/>
      <c r="AKX31" s="177"/>
      <c r="AKY31" s="177"/>
      <c r="AKZ31" s="177"/>
      <c r="ALA31" s="177"/>
      <c r="ALB31" s="177"/>
      <c r="ALC31" s="177"/>
      <c r="ALD31" s="177"/>
      <c r="ALE31" s="177"/>
      <c r="ALF31" s="177"/>
      <c r="ALG31" s="177"/>
      <c r="ALH31" s="177"/>
      <c r="ALI31" s="177"/>
      <c r="ALJ31" s="177"/>
      <c r="ALK31" s="177"/>
      <c r="ALL31" s="177"/>
      <c r="ALM31" s="177"/>
      <c r="ALN31" s="177"/>
      <c r="ALO31" s="177"/>
      <c r="ALP31" s="177"/>
      <c r="ALQ31" s="177"/>
      <c r="ALR31" s="177"/>
      <c r="ALS31" s="177"/>
      <c r="ALT31" s="177"/>
      <c r="ALU31" s="177"/>
      <c r="ALV31" s="177"/>
      <c r="ALW31" s="177"/>
      <c r="ALX31" s="177"/>
      <c r="ALY31" s="177"/>
      <c r="ALZ31" s="177"/>
      <c r="AMA31" s="177"/>
      <c r="AMB31" s="177"/>
      <c r="AMC31" s="177"/>
      <c r="AMD31" s="177"/>
      <c r="AME31" s="177"/>
      <c r="AMF31" s="177"/>
      <c r="AMG31" s="177"/>
      <c r="AMH31" s="177"/>
      <c r="AMI31" s="177"/>
      <c r="AMJ31" s="177"/>
      <c r="AMK31" s="177"/>
      <c r="AML31" s="177"/>
      <c r="AMM31" s="177"/>
      <c r="AMN31" s="177"/>
      <c r="AMO31" s="177"/>
      <c r="AMP31" s="177"/>
      <c r="AMQ31" s="177"/>
      <c r="AMR31" s="177"/>
      <c r="AMS31" s="177"/>
      <c r="AMT31" s="177"/>
      <c r="AMU31" s="177"/>
      <c r="AMV31" s="177"/>
      <c r="AMW31" s="177"/>
      <c r="AMX31" s="177"/>
      <c r="AMY31" s="177"/>
      <c r="AMZ31" s="177"/>
      <c r="ANA31" s="177"/>
      <c r="ANB31" s="177"/>
      <c r="ANC31" s="177"/>
      <c r="AND31" s="177"/>
      <c r="ANE31" s="177"/>
      <c r="ANF31" s="177"/>
      <c r="ANG31" s="177"/>
      <c r="ANH31" s="177"/>
      <c r="ANI31" s="177"/>
      <c r="ANJ31" s="177"/>
      <c r="ANK31" s="177"/>
      <c r="ANL31" s="177"/>
      <c r="ANM31" s="177"/>
      <c r="ANN31" s="177"/>
      <c r="ANO31" s="177"/>
      <c r="ANP31" s="177"/>
      <c r="ANQ31" s="177"/>
      <c r="ANR31" s="177"/>
      <c r="ANS31" s="177"/>
      <c r="ANT31" s="177"/>
      <c r="ANU31" s="177"/>
      <c r="ANV31" s="177"/>
      <c r="ANW31" s="177"/>
      <c r="ANX31" s="177"/>
      <c r="ANY31" s="177"/>
      <c r="ANZ31" s="177"/>
      <c r="AOA31" s="177"/>
      <c r="AOB31" s="177"/>
      <c r="AOC31" s="177"/>
      <c r="AOD31" s="177"/>
      <c r="AOE31" s="177"/>
      <c r="AOF31" s="177"/>
      <c r="AOG31" s="177"/>
      <c r="AOH31" s="177"/>
      <c r="AOI31" s="177"/>
      <c r="AOJ31" s="177"/>
      <c r="AOK31" s="177"/>
      <c r="AOL31" s="177"/>
      <c r="AOM31" s="177"/>
      <c r="AON31" s="177"/>
      <c r="AOO31" s="177"/>
      <c r="AOP31" s="177"/>
      <c r="AOQ31" s="177"/>
      <c r="AOR31" s="177"/>
      <c r="AOS31" s="177"/>
      <c r="AOT31" s="177"/>
      <c r="AOU31" s="177"/>
      <c r="AOV31" s="177"/>
      <c r="AOW31" s="177"/>
      <c r="AOX31" s="177"/>
      <c r="AOY31" s="177"/>
      <c r="AOZ31" s="177"/>
      <c r="APA31" s="177"/>
      <c r="APB31" s="177"/>
      <c r="APC31" s="177"/>
      <c r="APD31" s="177"/>
      <c r="APE31" s="177"/>
      <c r="APF31" s="177"/>
      <c r="APG31" s="177"/>
      <c r="APH31" s="177"/>
      <c r="API31" s="177"/>
      <c r="APJ31" s="177"/>
      <c r="APK31" s="177"/>
      <c r="APL31" s="177"/>
      <c r="APM31" s="177"/>
      <c r="APN31" s="177"/>
      <c r="APO31" s="177"/>
      <c r="APP31" s="177"/>
      <c r="APQ31" s="177"/>
      <c r="APR31" s="177"/>
      <c r="APS31" s="177"/>
      <c r="APT31" s="177"/>
      <c r="APU31" s="177"/>
      <c r="APV31" s="177"/>
      <c r="APW31" s="177"/>
      <c r="APX31" s="177"/>
      <c r="APY31" s="177"/>
      <c r="APZ31" s="177"/>
      <c r="AQA31" s="177"/>
      <c r="AQB31" s="177"/>
      <c r="AQC31" s="177"/>
      <c r="AQD31" s="177"/>
      <c r="AQE31" s="177"/>
      <c r="AQF31" s="177"/>
      <c r="AQG31" s="177"/>
      <c r="AQH31" s="177"/>
      <c r="AQI31" s="177"/>
      <c r="AQJ31" s="177"/>
      <c r="AQK31" s="177"/>
      <c r="AQL31" s="177"/>
      <c r="AQM31" s="177"/>
      <c r="AQN31" s="177"/>
      <c r="AQO31" s="177"/>
      <c r="AQP31" s="177"/>
      <c r="AQQ31" s="177"/>
      <c r="AQR31" s="177"/>
      <c r="AQS31" s="177"/>
      <c r="AQT31" s="177"/>
      <c r="AQU31" s="177"/>
      <c r="AQV31" s="177"/>
      <c r="AQW31" s="177"/>
      <c r="AQX31" s="177"/>
      <c r="AQY31" s="177"/>
      <c r="AQZ31" s="177"/>
      <c r="ARA31" s="177"/>
      <c r="ARB31" s="177"/>
      <c r="ARC31" s="177"/>
      <c r="ARD31" s="177"/>
      <c r="ARE31" s="177"/>
      <c r="ARF31" s="177"/>
      <c r="ARG31" s="177"/>
      <c r="ARH31" s="177"/>
      <c r="ARI31" s="177"/>
      <c r="ARJ31" s="177"/>
      <c r="ARK31" s="177"/>
      <c r="ARL31" s="177"/>
      <c r="ARM31" s="177"/>
      <c r="ARN31" s="177"/>
      <c r="ARO31" s="177"/>
      <c r="ARP31" s="177"/>
      <c r="ARQ31" s="177"/>
      <c r="ARR31" s="177"/>
      <c r="ARS31" s="177"/>
      <c r="ART31" s="177"/>
      <c r="ARU31" s="177"/>
      <c r="ARV31" s="177"/>
      <c r="ARW31" s="177"/>
      <c r="ARX31" s="177"/>
      <c r="ARY31" s="177"/>
      <c r="ARZ31" s="177"/>
      <c r="ASA31" s="177"/>
      <c r="ASB31" s="177"/>
      <c r="ASC31" s="177"/>
      <c r="ASD31" s="177"/>
      <c r="ASE31" s="177"/>
      <c r="ASF31" s="177"/>
      <c r="ASG31" s="177"/>
      <c r="ASH31" s="177"/>
      <c r="ASI31" s="177"/>
      <c r="ASJ31" s="177"/>
      <c r="ASK31" s="177"/>
      <c r="ASL31" s="177"/>
      <c r="ASM31" s="177"/>
      <c r="ASN31" s="177"/>
      <c r="ASO31" s="177"/>
      <c r="ASP31" s="177"/>
      <c r="ASQ31" s="177"/>
      <c r="ASR31" s="177"/>
      <c r="ASS31" s="177"/>
      <c r="AST31" s="177"/>
      <c r="ASU31" s="177"/>
      <c r="ASV31" s="177"/>
      <c r="ASW31" s="177"/>
      <c r="ASX31" s="177"/>
      <c r="ASY31" s="177"/>
      <c r="ASZ31" s="177"/>
      <c r="ATA31" s="177"/>
      <c r="ATB31" s="177"/>
      <c r="ATC31" s="177"/>
      <c r="ATD31" s="177"/>
      <c r="ATE31" s="177"/>
      <c r="ATF31" s="177"/>
      <c r="ATG31" s="177"/>
      <c r="ATH31" s="177"/>
      <c r="ATI31" s="177"/>
      <c r="ATJ31" s="177"/>
      <c r="ATK31" s="177"/>
      <c r="ATL31" s="177"/>
      <c r="ATM31" s="177"/>
      <c r="ATN31" s="177"/>
      <c r="ATO31" s="177"/>
      <c r="ATP31" s="177"/>
      <c r="ATQ31" s="177"/>
      <c r="ATR31" s="177"/>
      <c r="ATS31" s="177"/>
      <c r="ATT31" s="177"/>
      <c r="ATU31" s="177"/>
      <c r="ATV31" s="177"/>
      <c r="ATW31" s="177"/>
      <c r="ATX31" s="177"/>
      <c r="ATY31" s="177"/>
      <c r="ATZ31" s="177"/>
      <c r="AUA31" s="177"/>
      <c r="AUB31" s="177"/>
      <c r="AUC31" s="177"/>
      <c r="AUD31" s="177"/>
      <c r="AUE31" s="177"/>
      <c r="AUF31" s="177"/>
      <c r="AUG31" s="177"/>
      <c r="AUH31" s="177"/>
      <c r="AUI31" s="177"/>
      <c r="AUJ31" s="177"/>
      <c r="AUK31" s="177"/>
      <c r="AUL31" s="177"/>
      <c r="AUM31" s="177"/>
      <c r="AUN31" s="177"/>
      <c r="AUO31" s="177"/>
    </row>
    <row r="32" spans="1:1237" ht="15" customHeight="1" x14ac:dyDescent="0.2">
      <c r="B32" s="190">
        <v>28</v>
      </c>
      <c r="C32" s="75"/>
      <c r="D32" s="162"/>
      <c r="E32" s="162"/>
      <c r="F32" s="162"/>
    </row>
    <row r="33" spans="2:6" ht="15" customHeight="1" x14ac:dyDescent="0.2">
      <c r="B33" s="190">
        <v>29</v>
      </c>
      <c r="C33" s="75"/>
      <c r="D33" s="162"/>
      <c r="E33" s="162"/>
      <c r="F33" s="162"/>
    </row>
    <row r="34" spans="2:6" ht="15" customHeight="1" x14ac:dyDescent="0.2">
      <c r="B34" s="190">
        <v>30</v>
      </c>
      <c r="C34" s="75"/>
      <c r="D34" s="162"/>
      <c r="E34" s="162"/>
      <c r="F34" s="162"/>
    </row>
    <row r="35" spans="2:6" ht="15" customHeight="1" x14ac:dyDescent="0.2">
      <c r="C35" s="159" t="s">
        <v>333</v>
      </c>
      <c r="D35" s="161">
        <f>SUM(D5:D34)</f>
        <v>0</v>
      </c>
      <c r="E35" s="161">
        <f t="shared" ref="E35:F35" si="0">SUM(E5:E34)</f>
        <v>0</v>
      </c>
      <c r="F35" s="161">
        <f t="shared" si="0"/>
        <v>0</v>
      </c>
    </row>
    <row r="36" spans="2:6" s="167" customFormat="1" ht="15" customHeight="1" x14ac:dyDescent="0.2">
      <c r="B36" s="179"/>
      <c r="C36" s="180"/>
    </row>
    <row r="37" spans="2:6" s="167" customFormat="1" ht="15" customHeight="1" x14ac:dyDescent="0.2">
      <c r="B37" s="179"/>
      <c r="C37" s="180"/>
    </row>
    <row r="38" spans="2:6" s="167" customFormat="1" ht="15" customHeight="1" x14ac:dyDescent="0.2">
      <c r="B38" s="179"/>
      <c r="C38" s="180"/>
    </row>
    <row r="39" spans="2:6" s="167" customFormat="1" ht="15" customHeight="1" x14ac:dyDescent="0.2">
      <c r="B39" s="179"/>
      <c r="C39" s="180"/>
    </row>
    <row r="40" spans="2:6" s="167" customFormat="1" ht="15" customHeight="1" x14ac:dyDescent="0.2">
      <c r="B40" s="179"/>
      <c r="C40" s="180"/>
    </row>
    <row r="41" spans="2:6" s="167" customFormat="1" ht="15" customHeight="1" x14ac:dyDescent="0.2">
      <c r="B41" s="179"/>
      <c r="C41" s="180"/>
    </row>
    <row r="42" spans="2:6" s="167" customFormat="1" ht="15" customHeight="1" x14ac:dyDescent="0.2">
      <c r="B42" s="179"/>
      <c r="C42" s="180"/>
    </row>
    <row r="43" spans="2:6" s="167" customFormat="1" ht="15" customHeight="1" x14ac:dyDescent="0.2">
      <c r="B43" s="179"/>
      <c r="C43" s="180"/>
    </row>
    <row r="44" spans="2:6" s="167" customFormat="1" ht="15" customHeight="1" x14ac:dyDescent="0.2">
      <c r="B44" s="179"/>
      <c r="C44" s="180"/>
    </row>
    <row r="45" spans="2:6" s="167" customFormat="1" ht="15" customHeight="1" x14ac:dyDescent="0.2">
      <c r="B45" s="179"/>
      <c r="C45" s="180"/>
    </row>
    <row r="46" spans="2:6" s="167" customFormat="1" ht="15" customHeight="1" x14ac:dyDescent="0.2">
      <c r="B46" s="179"/>
      <c r="C46" s="180"/>
    </row>
    <row r="47" spans="2:6" s="167" customFormat="1" ht="15" customHeight="1" x14ac:dyDescent="0.2">
      <c r="B47" s="179"/>
      <c r="C47" s="180"/>
    </row>
    <row r="48" spans="2:6" s="167" customFormat="1" ht="15" customHeight="1" x14ac:dyDescent="0.2">
      <c r="B48" s="179"/>
      <c r="C48" s="180"/>
    </row>
    <row r="49" spans="2:3" s="167" customFormat="1" ht="15" customHeight="1" x14ac:dyDescent="0.2">
      <c r="B49" s="179"/>
      <c r="C49" s="180"/>
    </row>
    <row r="50" spans="2:3" s="167" customFormat="1" ht="15" customHeight="1" x14ac:dyDescent="0.2">
      <c r="B50" s="179"/>
      <c r="C50" s="180"/>
    </row>
    <row r="51" spans="2:3" s="167" customFormat="1" ht="15" customHeight="1" x14ac:dyDescent="0.2">
      <c r="B51" s="179"/>
      <c r="C51" s="180"/>
    </row>
    <row r="52" spans="2:3" s="167" customFormat="1" ht="15" customHeight="1" x14ac:dyDescent="0.2">
      <c r="B52" s="179"/>
      <c r="C52" s="180"/>
    </row>
    <row r="53" spans="2:3" s="167" customFormat="1" ht="15" customHeight="1" x14ac:dyDescent="0.2">
      <c r="B53" s="179"/>
      <c r="C53" s="180"/>
    </row>
    <row r="54" spans="2:3" s="167" customFormat="1" ht="15" customHeight="1" x14ac:dyDescent="0.2">
      <c r="B54" s="179"/>
      <c r="C54" s="180"/>
    </row>
    <row r="55" spans="2:3" s="167" customFormat="1" ht="15" customHeight="1" x14ac:dyDescent="0.2">
      <c r="B55" s="179"/>
      <c r="C55" s="180"/>
    </row>
    <row r="56" spans="2:3" s="167" customFormat="1" ht="15" customHeight="1" x14ac:dyDescent="0.2">
      <c r="B56" s="179"/>
      <c r="C56" s="180"/>
    </row>
    <row r="57" spans="2:3" s="167" customFormat="1" ht="15" customHeight="1" x14ac:dyDescent="0.2">
      <c r="B57" s="179"/>
      <c r="C57" s="180"/>
    </row>
    <row r="58" spans="2:3" s="167" customFormat="1" ht="15" customHeight="1" x14ac:dyDescent="0.2">
      <c r="B58" s="179"/>
      <c r="C58" s="180"/>
    </row>
    <row r="59" spans="2:3" s="167" customFormat="1" ht="15" customHeight="1" x14ac:dyDescent="0.2">
      <c r="B59" s="179"/>
      <c r="C59" s="180"/>
    </row>
    <row r="60" spans="2:3" s="167" customFormat="1" ht="15" customHeight="1" x14ac:dyDescent="0.2">
      <c r="B60" s="179"/>
      <c r="C60" s="180"/>
    </row>
    <row r="61" spans="2:3" s="167" customFormat="1" ht="15" customHeight="1" x14ac:dyDescent="0.2">
      <c r="B61" s="179"/>
      <c r="C61" s="180"/>
    </row>
    <row r="62" spans="2:3" s="167" customFormat="1" ht="15" customHeight="1" x14ac:dyDescent="0.2">
      <c r="B62" s="179"/>
      <c r="C62" s="180"/>
    </row>
    <row r="63" spans="2:3" s="167" customFormat="1" ht="15" customHeight="1" x14ac:dyDescent="0.2">
      <c r="B63" s="179"/>
      <c r="C63" s="180"/>
    </row>
    <row r="64" spans="2:3" s="167" customFormat="1" ht="15" customHeight="1" x14ac:dyDescent="0.2">
      <c r="B64" s="179"/>
      <c r="C64" s="180"/>
    </row>
    <row r="65" spans="2:3" s="167" customFormat="1" ht="15" customHeight="1" x14ac:dyDescent="0.2">
      <c r="B65" s="179"/>
      <c r="C65" s="180"/>
    </row>
    <row r="66" spans="2:3" s="167" customFormat="1" ht="15" customHeight="1" x14ac:dyDescent="0.2">
      <c r="B66" s="179"/>
      <c r="C66" s="180"/>
    </row>
    <row r="67" spans="2:3" s="167" customFormat="1" ht="15" customHeight="1" x14ac:dyDescent="0.2">
      <c r="B67" s="179"/>
      <c r="C67" s="180"/>
    </row>
    <row r="68" spans="2:3" s="167" customFormat="1" ht="15" customHeight="1" x14ac:dyDescent="0.2">
      <c r="B68" s="179"/>
      <c r="C68" s="180"/>
    </row>
    <row r="69" spans="2:3" s="167" customFormat="1" ht="15" customHeight="1" x14ac:dyDescent="0.2">
      <c r="B69" s="179"/>
      <c r="C69" s="180"/>
    </row>
    <row r="70" spans="2:3" s="167" customFormat="1" ht="15" customHeight="1" x14ac:dyDescent="0.2">
      <c r="B70" s="179"/>
      <c r="C70" s="180"/>
    </row>
    <row r="71" spans="2:3" s="167" customFormat="1" ht="15" customHeight="1" x14ac:dyDescent="0.2">
      <c r="B71" s="179"/>
      <c r="C71" s="180"/>
    </row>
    <row r="72" spans="2:3" s="167" customFormat="1" ht="15" customHeight="1" x14ac:dyDescent="0.2">
      <c r="B72" s="179"/>
      <c r="C72" s="180"/>
    </row>
    <row r="73" spans="2:3" s="167" customFormat="1" ht="15" customHeight="1" x14ac:dyDescent="0.2">
      <c r="B73" s="179"/>
      <c r="C73" s="180"/>
    </row>
    <row r="74" spans="2:3" s="167" customFormat="1" ht="15" customHeight="1" x14ac:dyDescent="0.2">
      <c r="B74" s="179"/>
      <c r="C74" s="180"/>
    </row>
    <row r="75" spans="2:3" s="167" customFormat="1" ht="15" customHeight="1" x14ac:dyDescent="0.2">
      <c r="B75" s="179"/>
      <c r="C75" s="180"/>
    </row>
    <row r="76" spans="2:3" s="167" customFormat="1" ht="15" customHeight="1" x14ac:dyDescent="0.2">
      <c r="B76" s="179"/>
      <c r="C76" s="180"/>
    </row>
    <row r="77" spans="2:3" s="167" customFormat="1" ht="15" customHeight="1" x14ac:dyDescent="0.2">
      <c r="B77" s="179"/>
      <c r="C77" s="180"/>
    </row>
    <row r="78" spans="2:3" s="167" customFormat="1" ht="15" customHeight="1" x14ac:dyDescent="0.2">
      <c r="B78" s="179"/>
      <c r="C78" s="180"/>
    </row>
    <row r="79" spans="2:3" s="167" customFormat="1" ht="15" customHeight="1" x14ac:dyDescent="0.2">
      <c r="B79" s="179"/>
      <c r="C79" s="180"/>
    </row>
    <row r="80" spans="2:3" s="167" customFormat="1" ht="15" customHeight="1" x14ac:dyDescent="0.2">
      <c r="B80" s="179"/>
      <c r="C80" s="180"/>
    </row>
    <row r="81" spans="2:3" s="167" customFormat="1" ht="15" customHeight="1" x14ac:dyDescent="0.2">
      <c r="B81" s="179"/>
      <c r="C81" s="180"/>
    </row>
    <row r="82" spans="2:3" s="167" customFormat="1" ht="15" customHeight="1" x14ac:dyDescent="0.2">
      <c r="B82" s="179"/>
      <c r="C82" s="180"/>
    </row>
    <row r="83" spans="2:3" s="167" customFormat="1" ht="15" customHeight="1" x14ac:dyDescent="0.2">
      <c r="B83" s="179"/>
      <c r="C83" s="180"/>
    </row>
    <row r="84" spans="2:3" s="167" customFormat="1" ht="15" customHeight="1" x14ac:dyDescent="0.2">
      <c r="B84" s="179"/>
      <c r="C84" s="180"/>
    </row>
    <row r="85" spans="2:3" s="167" customFormat="1" ht="15" customHeight="1" x14ac:dyDescent="0.2">
      <c r="B85" s="179"/>
      <c r="C85" s="180"/>
    </row>
    <row r="86" spans="2:3" s="167" customFormat="1" ht="15" customHeight="1" x14ac:dyDescent="0.2">
      <c r="B86" s="179"/>
      <c r="C86" s="180"/>
    </row>
    <row r="87" spans="2:3" s="167" customFormat="1" ht="15" customHeight="1" x14ac:dyDescent="0.2">
      <c r="B87" s="179"/>
      <c r="C87" s="180"/>
    </row>
    <row r="88" spans="2:3" s="167" customFormat="1" ht="15" customHeight="1" x14ac:dyDescent="0.2">
      <c r="B88" s="179"/>
      <c r="C88" s="180"/>
    </row>
    <row r="89" spans="2:3" s="167" customFormat="1" ht="15" customHeight="1" x14ac:dyDescent="0.2">
      <c r="B89" s="179"/>
      <c r="C89" s="180"/>
    </row>
    <row r="90" spans="2:3" s="167" customFormat="1" ht="15" customHeight="1" x14ac:dyDescent="0.2">
      <c r="B90" s="179"/>
      <c r="C90" s="180"/>
    </row>
    <row r="91" spans="2:3" s="167" customFormat="1" ht="15" customHeight="1" x14ac:dyDescent="0.2">
      <c r="B91" s="179"/>
      <c r="C91" s="180"/>
    </row>
    <row r="92" spans="2:3" s="167" customFormat="1" ht="15" customHeight="1" x14ac:dyDescent="0.2">
      <c r="B92" s="179"/>
      <c r="C92" s="180"/>
    </row>
    <row r="93" spans="2:3" s="167" customFormat="1" ht="15" customHeight="1" x14ac:dyDescent="0.2">
      <c r="B93" s="179"/>
      <c r="C93" s="180"/>
    </row>
    <row r="94" spans="2:3" s="167" customFormat="1" ht="15" customHeight="1" x14ac:dyDescent="0.2">
      <c r="B94" s="179"/>
      <c r="C94" s="180"/>
    </row>
    <row r="95" spans="2:3" s="167" customFormat="1" ht="15" customHeight="1" x14ac:dyDescent="0.2">
      <c r="B95" s="179"/>
      <c r="C95" s="180"/>
    </row>
    <row r="96" spans="2:3" s="167" customFormat="1" ht="15" customHeight="1" x14ac:dyDescent="0.2">
      <c r="B96" s="179"/>
      <c r="C96" s="180"/>
    </row>
    <row r="97" spans="2:3" s="167" customFormat="1" ht="15" customHeight="1" x14ac:dyDescent="0.2">
      <c r="B97" s="179"/>
      <c r="C97" s="180"/>
    </row>
    <row r="98" spans="2:3" s="167" customFormat="1" ht="15" customHeight="1" x14ac:dyDescent="0.2">
      <c r="B98" s="179"/>
      <c r="C98" s="180"/>
    </row>
    <row r="99" spans="2:3" s="167" customFormat="1" ht="15" customHeight="1" x14ac:dyDescent="0.2">
      <c r="B99" s="179"/>
      <c r="C99" s="180"/>
    </row>
    <row r="100" spans="2:3" s="167" customFormat="1" ht="15" customHeight="1" x14ac:dyDescent="0.2">
      <c r="B100" s="179"/>
      <c r="C100" s="180"/>
    </row>
    <row r="101" spans="2:3" s="167" customFormat="1" ht="15" customHeight="1" x14ac:dyDescent="0.2">
      <c r="B101" s="179"/>
      <c r="C101" s="180"/>
    </row>
    <row r="102" spans="2:3" s="167" customFormat="1" ht="15" customHeight="1" x14ac:dyDescent="0.2">
      <c r="B102" s="179"/>
      <c r="C102" s="180"/>
    </row>
    <row r="103" spans="2:3" s="167" customFormat="1" ht="15" customHeight="1" x14ac:dyDescent="0.2">
      <c r="B103" s="179"/>
      <c r="C103" s="180"/>
    </row>
    <row r="104" spans="2:3" s="167" customFormat="1" ht="15" customHeight="1" x14ac:dyDescent="0.2">
      <c r="B104" s="179"/>
      <c r="C104" s="180"/>
    </row>
    <row r="105" spans="2:3" s="167" customFormat="1" ht="15" customHeight="1" x14ac:dyDescent="0.2">
      <c r="B105" s="179"/>
      <c r="C105" s="180"/>
    </row>
    <row r="106" spans="2:3" s="167" customFormat="1" ht="15" customHeight="1" x14ac:dyDescent="0.2">
      <c r="B106" s="179"/>
      <c r="C106" s="180"/>
    </row>
    <row r="107" spans="2:3" s="167" customFormat="1" ht="15" customHeight="1" x14ac:dyDescent="0.2">
      <c r="B107" s="179"/>
      <c r="C107" s="180"/>
    </row>
    <row r="108" spans="2:3" s="167" customFormat="1" ht="15" customHeight="1" x14ac:dyDescent="0.2">
      <c r="B108" s="179"/>
      <c r="C108" s="180"/>
    </row>
    <row r="109" spans="2:3" s="167" customFormat="1" ht="15" customHeight="1" x14ac:dyDescent="0.2">
      <c r="B109" s="179"/>
      <c r="C109" s="180"/>
    </row>
    <row r="110" spans="2:3" s="167" customFormat="1" ht="15" customHeight="1" x14ac:dyDescent="0.2">
      <c r="B110" s="179"/>
      <c r="C110" s="180"/>
    </row>
    <row r="111" spans="2:3" s="167" customFormat="1" ht="15" customHeight="1" x14ac:dyDescent="0.2">
      <c r="B111" s="179"/>
      <c r="C111" s="180"/>
    </row>
    <row r="112" spans="2:3" s="167" customFormat="1" ht="15" customHeight="1" x14ac:dyDescent="0.2">
      <c r="B112" s="179"/>
      <c r="C112" s="180"/>
    </row>
    <row r="113" spans="2:3" s="167" customFormat="1" ht="15" customHeight="1" x14ac:dyDescent="0.2">
      <c r="B113" s="179"/>
      <c r="C113" s="180"/>
    </row>
    <row r="114" spans="2:3" s="167" customFormat="1" ht="15" customHeight="1" x14ac:dyDescent="0.2">
      <c r="B114" s="179"/>
      <c r="C114" s="180"/>
    </row>
    <row r="115" spans="2:3" s="167" customFormat="1" ht="15" customHeight="1" x14ac:dyDescent="0.2">
      <c r="B115" s="179"/>
      <c r="C115" s="180"/>
    </row>
    <row r="116" spans="2:3" s="167" customFormat="1" ht="15" customHeight="1" x14ac:dyDescent="0.2">
      <c r="B116" s="179"/>
      <c r="C116" s="180"/>
    </row>
    <row r="117" spans="2:3" s="167" customFormat="1" ht="15" customHeight="1" x14ac:dyDescent="0.2">
      <c r="B117" s="179"/>
      <c r="C117" s="180"/>
    </row>
    <row r="118" spans="2:3" s="167" customFormat="1" ht="15" customHeight="1" x14ac:dyDescent="0.2">
      <c r="B118" s="179"/>
      <c r="C118" s="180"/>
    </row>
    <row r="119" spans="2:3" s="167" customFormat="1" ht="15" customHeight="1" x14ac:dyDescent="0.2">
      <c r="B119" s="179"/>
      <c r="C119" s="180"/>
    </row>
    <row r="120" spans="2:3" s="167" customFormat="1" ht="15" customHeight="1" x14ac:dyDescent="0.2">
      <c r="B120" s="179"/>
      <c r="C120" s="180"/>
    </row>
    <row r="121" spans="2:3" s="167" customFormat="1" ht="15" customHeight="1" x14ac:dyDescent="0.2">
      <c r="B121" s="179"/>
      <c r="C121" s="180"/>
    </row>
    <row r="122" spans="2:3" s="167" customFormat="1" ht="15" customHeight="1" x14ac:dyDescent="0.2">
      <c r="B122" s="179"/>
      <c r="C122" s="180"/>
    </row>
    <row r="123" spans="2:3" s="167" customFormat="1" ht="15" customHeight="1" x14ac:dyDescent="0.2">
      <c r="B123" s="179"/>
      <c r="C123" s="180"/>
    </row>
    <row r="124" spans="2:3" s="167" customFormat="1" ht="15" customHeight="1" x14ac:dyDescent="0.2">
      <c r="B124" s="179"/>
      <c r="C124" s="180"/>
    </row>
    <row r="125" spans="2:3" s="167" customFormat="1" ht="15" customHeight="1" x14ac:dyDescent="0.2">
      <c r="B125" s="179"/>
      <c r="C125" s="180"/>
    </row>
    <row r="126" spans="2:3" s="167" customFormat="1" ht="15" customHeight="1" x14ac:dyDescent="0.2">
      <c r="B126" s="179"/>
      <c r="C126" s="180"/>
    </row>
    <row r="127" spans="2:3" s="167" customFormat="1" ht="15" customHeight="1" x14ac:dyDescent="0.2">
      <c r="B127" s="179"/>
      <c r="C127" s="180"/>
    </row>
    <row r="128" spans="2:3" s="167" customFormat="1" ht="15" customHeight="1" x14ac:dyDescent="0.2">
      <c r="B128" s="179"/>
      <c r="C128" s="180"/>
    </row>
    <row r="129" spans="2:3" s="167" customFormat="1" ht="15" customHeight="1" x14ac:dyDescent="0.2">
      <c r="B129" s="179"/>
      <c r="C129" s="180"/>
    </row>
    <row r="130" spans="2:3" s="167" customFormat="1" ht="15" customHeight="1" x14ac:dyDescent="0.2">
      <c r="B130" s="179"/>
      <c r="C130" s="180"/>
    </row>
    <row r="131" spans="2:3" s="167" customFormat="1" ht="15" customHeight="1" x14ac:dyDescent="0.2">
      <c r="B131" s="179"/>
      <c r="C131" s="180"/>
    </row>
    <row r="132" spans="2:3" s="167" customFormat="1" ht="15" customHeight="1" x14ac:dyDescent="0.2">
      <c r="B132" s="179"/>
      <c r="C132" s="180"/>
    </row>
    <row r="133" spans="2:3" s="167" customFormat="1" ht="15" customHeight="1" x14ac:dyDescent="0.2">
      <c r="B133" s="179"/>
      <c r="C133" s="180"/>
    </row>
    <row r="134" spans="2:3" s="167" customFormat="1" ht="15" customHeight="1" x14ac:dyDescent="0.2">
      <c r="B134" s="179"/>
      <c r="C134" s="180"/>
    </row>
    <row r="135" spans="2:3" s="167" customFormat="1" ht="15" customHeight="1" x14ac:dyDescent="0.2">
      <c r="B135" s="179"/>
      <c r="C135" s="180"/>
    </row>
    <row r="136" spans="2:3" s="167" customFormat="1" ht="15" customHeight="1" x14ac:dyDescent="0.2">
      <c r="B136" s="179"/>
      <c r="C136" s="180"/>
    </row>
    <row r="137" spans="2:3" s="167" customFormat="1" ht="15" customHeight="1" x14ac:dyDescent="0.2">
      <c r="B137" s="179"/>
      <c r="C137" s="180"/>
    </row>
    <row r="138" spans="2:3" s="167" customFormat="1" ht="15" customHeight="1" x14ac:dyDescent="0.2">
      <c r="B138" s="179"/>
      <c r="C138" s="180"/>
    </row>
    <row r="139" spans="2:3" s="167" customFormat="1" ht="15" customHeight="1" x14ac:dyDescent="0.2">
      <c r="B139" s="179"/>
      <c r="C139" s="180"/>
    </row>
    <row r="140" spans="2:3" s="167" customFormat="1" ht="15" customHeight="1" x14ac:dyDescent="0.2">
      <c r="B140" s="179"/>
      <c r="C140" s="180"/>
    </row>
    <row r="141" spans="2:3" s="167" customFormat="1" ht="15" customHeight="1" x14ac:dyDescent="0.2">
      <c r="B141" s="179"/>
      <c r="C141" s="180"/>
    </row>
    <row r="142" spans="2:3" s="167" customFormat="1" ht="15" customHeight="1" x14ac:dyDescent="0.2">
      <c r="B142" s="179"/>
      <c r="C142" s="180"/>
    </row>
    <row r="143" spans="2:3" s="167" customFormat="1" ht="15" customHeight="1" x14ac:dyDescent="0.2">
      <c r="B143" s="179"/>
      <c r="C143" s="180"/>
    </row>
    <row r="144" spans="2:3" s="167" customFormat="1" ht="15" customHeight="1" x14ac:dyDescent="0.2">
      <c r="B144" s="179"/>
      <c r="C144" s="180"/>
    </row>
    <row r="145" spans="2:3" s="167" customFormat="1" ht="15" customHeight="1" x14ac:dyDescent="0.2">
      <c r="B145" s="179"/>
      <c r="C145" s="180"/>
    </row>
    <row r="146" spans="2:3" s="167" customFormat="1" ht="15" customHeight="1" x14ac:dyDescent="0.2">
      <c r="B146" s="179"/>
      <c r="C146" s="180"/>
    </row>
    <row r="147" spans="2:3" s="167" customFormat="1" ht="15" customHeight="1" x14ac:dyDescent="0.2">
      <c r="B147" s="179"/>
      <c r="C147" s="180"/>
    </row>
    <row r="148" spans="2:3" s="167" customFormat="1" ht="15" customHeight="1" x14ac:dyDescent="0.2">
      <c r="B148" s="179"/>
      <c r="C148" s="180"/>
    </row>
    <row r="149" spans="2:3" s="167" customFormat="1" ht="15" customHeight="1" x14ac:dyDescent="0.2">
      <c r="B149" s="179"/>
      <c r="C149" s="180"/>
    </row>
    <row r="150" spans="2:3" s="167" customFormat="1" ht="15" customHeight="1" x14ac:dyDescent="0.2">
      <c r="B150" s="179"/>
      <c r="C150" s="180"/>
    </row>
    <row r="151" spans="2:3" s="167" customFormat="1" ht="15" customHeight="1" x14ac:dyDescent="0.2">
      <c r="B151" s="179"/>
      <c r="C151" s="180"/>
    </row>
    <row r="152" spans="2:3" s="167" customFormat="1" ht="15" customHeight="1" x14ac:dyDescent="0.2">
      <c r="B152" s="179"/>
      <c r="C152" s="180"/>
    </row>
    <row r="153" spans="2:3" s="167" customFormat="1" ht="15" customHeight="1" x14ac:dyDescent="0.2">
      <c r="B153" s="179"/>
      <c r="C153" s="180"/>
    </row>
    <row r="154" spans="2:3" s="167" customFormat="1" ht="15" customHeight="1" x14ac:dyDescent="0.2">
      <c r="B154" s="179"/>
      <c r="C154" s="180"/>
    </row>
    <row r="155" spans="2:3" s="167" customFormat="1" ht="15" customHeight="1" x14ac:dyDescent="0.2">
      <c r="B155" s="179"/>
      <c r="C155" s="180"/>
    </row>
    <row r="156" spans="2:3" s="167" customFormat="1" ht="15" customHeight="1" x14ac:dyDescent="0.2">
      <c r="B156" s="179"/>
      <c r="C156" s="180"/>
    </row>
    <row r="157" spans="2:3" s="167" customFormat="1" ht="15" customHeight="1" x14ac:dyDescent="0.2">
      <c r="B157" s="179"/>
      <c r="C157" s="180"/>
    </row>
    <row r="158" spans="2:3" s="167" customFormat="1" ht="15" customHeight="1" x14ac:dyDescent="0.2">
      <c r="B158" s="179"/>
      <c r="C158" s="180"/>
    </row>
    <row r="159" spans="2:3" s="167" customFormat="1" ht="15" customHeight="1" x14ac:dyDescent="0.2">
      <c r="B159" s="179"/>
      <c r="C159" s="180"/>
    </row>
    <row r="160" spans="2:3" s="167" customFormat="1" ht="15" customHeight="1" x14ac:dyDescent="0.2">
      <c r="B160" s="179"/>
      <c r="C160" s="180"/>
    </row>
    <row r="161" spans="2:3" s="167" customFormat="1" ht="15" customHeight="1" x14ac:dyDescent="0.2">
      <c r="B161" s="179"/>
      <c r="C161" s="180"/>
    </row>
    <row r="162" spans="2:3" s="167" customFormat="1" ht="15" customHeight="1" x14ac:dyDescent="0.2">
      <c r="B162" s="179"/>
      <c r="C162" s="180"/>
    </row>
    <row r="163" spans="2:3" s="167" customFormat="1" ht="15" customHeight="1" x14ac:dyDescent="0.2">
      <c r="B163" s="179"/>
      <c r="C163" s="180"/>
    </row>
    <row r="164" spans="2:3" s="167" customFormat="1" ht="15" customHeight="1" x14ac:dyDescent="0.2">
      <c r="B164" s="179"/>
      <c r="C164" s="180"/>
    </row>
    <row r="165" spans="2:3" s="167" customFormat="1" ht="15" customHeight="1" x14ac:dyDescent="0.2">
      <c r="B165" s="179"/>
      <c r="C165" s="180"/>
    </row>
    <row r="166" spans="2:3" s="167" customFormat="1" ht="15" customHeight="1" x14ac:dyDescent="0.2">
      <c r="B166" s="179"/>
      <c r="C166" s="180"/>
    </row>
    <row r="167" spans="2:3" s="167" customFormat="1" ht="15" customHeight="1" x14ac:dyDescent="0.2">
      <c r="B167" s="179"/>
      <c r="C167" s="180"/>
    </row>
    <row r="168" spans="2:3" s="167" customFormat="1" ht="15" customHeight="1" x14ac:dyDescent="0.2">
      <c r="B168" s="179"/>
      <c r="C168" s="180"/>
    </row>
    <row r="169" spans="2:3" s="167" customFormat="1" ht="15" customHeight="1" x14ac:dyDescent="0.2">
      <c r="B169" s="179"/>
      <c r="C169" s="180"/>
    </row>
    <row r="170" spans="2:3" s="167" customFormat="1" ht="15" customHeight="1" x14ac:dyDescent="0.2">
      <c r="B170" s="179"/>
      <c r="C170" s="180"/>
    </row>
    <row r="171" spans="2:3" s="167" customFormat="1" ht="15" customHeight="1" x14ac:dyDescent="0.2">
      <c r="B171" s="179"/>
      <c r="C171" s="180"/>
    </row>
    <row r="172" spans="2:3" s="167" customFormat="1" ht="15" customHeight="1" x14ac:dyDescent="0.2">
      <c r="B172" s="179"/>
      <c r="C172" s="180"/>
    </row>
    <row r="173" spans="2:3" s="167" customFormat="1" ht="15" customHeight="1" x14ac:dyDescent="0.2">
      <c r="B173" s="179"/>
      <c r="C173" s="180"/>
    </row>
    <row r="174" spans="2:3" s="167" customFormat="1" ht="15" customHeight="1" x14ac:dyDescent="0.2">
      <c r="B174" s="179"/>
      <c r="C174" s="180"/>
    </row>
    <row r="175" spans="2:3" s="167" customFormat="1" ht="15" customHeight="1" x14ac:dyDescent="0.2">
      <c r="B175" s="179"/>
      <c r="C175" s="180"/>
    </row>
    <row r="176" spans="2:3" s="167" customFormat="1" ht="15" customHeight="1" x14ac:dyDescent="0.2">
      <c r="B176" s="179"/>
      <c r="C176" s="180"/>
    </row>
    <row r="177" spans="2:3" s="167" customFormat="1" ht="15" customHeight="1" x14ac:dyDescent="0.2">
      <c r="B177" s="179"/>
      <c r="C177" s="180"/>
    </row>
    <row r="178" spans="2:3" s="167" customFormat="1" ht="15" customHeight="1" x14ac:dyDescent="0.2">
      <c r="B178" s="179"/>
      <c r="C178" s="180"/>
    </row>
    <row r="179" spans="2:3" s="167" customFormat="1" ht="15" customHeight="1" x14ac:dyDescent="0.2">
      <c r="B179" s="179"/>
      <c r="C179" s="180"/>
    </row>
    <row r="180" spans="2:3" s="167" customFormat="1" ht="15" customHeight="1" x14ac:dyDescent="0.2">
      <c r="B180" s="179"/>
      <c r="C180" s="180"/>
    </row>
    <row r="181" spans="2:3" s="167" customFormat="1" ht="15" customHeight="1" x14ac:dyDescent="0.2">
      <c r="B181" s="179"/>
      <c r="C181" s="180"/>
    </row>
    <row r="182" spans="2:3" s="167" customFormat="1" ht="15" customHeight="1" x14ac:dyDescent="0.2">
      <c r="B182" s="179"/>
      <c r="C182" s="180"/>
    </row>
    <row r="183" spans="2:3" s="167" customFormat="1" ht="15" customHeight="1" x14ac:dyDescent="0.2">
      <c r="B183" s="179"/>
      <c r="C183" s="180"/>
    </row>
    <row r="184" spans="2:3" s="167" customFormat="1" ht="15" customHeight="1" x14ac:dyDescent="0.2">
      <c r="B184" s="179"/>
      <c r="C184" s="180"/>
    </row>
    <row r="185" spans="2:3" s="167" customFormat="1" ht="15" customHeight="1" x14ac:dyDescent="0.2">
      <c r="B185" s="179"/>
      <c r="C185" s="180"/>
    </row>
    <row r="186" spans="2:3" s="167" customFormat="1" ht="15" customHeight="1" x14ac:dyDescent="0.2">
      <c r="B186" s="179"/>
      <c r="C186" s="180"/>
    </row>
    <row r="187" spans="2:3" s="167" customFormat="1" ht="15" customHeight="1" x14ac:dyDescent="0.2">
      <c r="B187" s="179"/>
      <c r="C187" s="180"/>
    </row>
    <row r="188" spans="2:3" s="167" customFormat="1" ht="15" customHeight="1" x14ac:dyDescent="0.2">
      <c r="B188" s="179"/>
      <c r="C188" s="180"/>
    </row>
    <row r="189" spans="2:3" s="167" customFormat="1" ht="15" customHeight="1" x14ac:dyDescent="0.2">
      <c r="B189" s="179"/>
      <c r="C189" s="180"/>
    </row>
    <row r="190" spans="2:3" s="167" customFormat="1" ht="15" customHeight="1" x14ac:dyDescent="0.2">
      <c r="B190" s="179"/>
      <c r="C190" s="180"/>
    </row>
    <row r="191" spans="2:3" s="167" customFormat="1" ht="15" customHeight="1" x14ac:dyDescent="0.2">
      <c r="B191" s="179"/>
      <c r="C191" s="180"/>
    </row>
    <row r="192" spans="2:3" s="167" customFormat="1" ht="15" customHeight="1" x14ac:dyDescent="0.2">
      <c r="B192" s="179"/>
      <c r="C192" s="180"/>
    </row>
    <row r="193" spans="2:3" s="167" customFormat="1" ht="15" customHeight="1" x14ac:dyDescent="0.2">
      <c r="B193" s="179"/>
      <c r="C193" s="180"/>
    </row>
    <row r="194" spans="2:3" s="167" customFormat="1" ht="15" customHeight="1" x14ac:dyDescent="0.2">
      <c r="B194" s="179"/>
      <c r="C194" s="180"/>
    </row>
    <row r="195" spans="2:3" s="167" customFormat="1" ht="15" customHeight="1" x14ac:dyDescent="0.2">
      <c r="B195" s="179"/>
      <c r="C195" s="180"/>
    </row>
    <row r="196" spans="2:3" s="167" customFormat="1" ht="15" customHeight="1" x14ac:dyDescent="0.2">
      <c r="B196" s="179"/>
      <c r="C196" s="180"/>
    </row>
    <row r="197" spans="2:3" s="167" customFormat="1" ht="15" customHeight="1" x14ac:dyDescent="0.2">
      <c r="B197" s="179"/>
      <c r="C197" s="180"/>
    </row>
    <row r="198" spans="2:3" s="167" customFormat="1" ht="15" customHeight="1" x14ac:dyDescent="0.2">
      <c r="B198" s="179"/>
      <c r="C198" s="180"/>
    </row>
    <row r="199" spans="2:3" s="167" customFormat="1" ht="15" customHeight="1" x14ac:dyDescent="0.2">
      <c r="B199" s="179"/>
      <c r="C199" s="180"/>
    </row>
    <row r="200" spans="2:3" s="167" customFormat="1" ht="15" customHeight="1" x14ac:dyDescent="0.2">
      <c r="B200" s="179"/>
      <c r="C200" s="180"/>
    </row>
    <row r="201" spans="2:3" s="167" customFormat="1" ht="15" customHeight="1" x14ac:dyDescent="0.2">
      <c r="B201" s="179"/>
      <c r="C201" s="180"/>
    </row>
    <row r="202" spans="2:3" s="167" customFormat="1" ht="15" customHeight="1" x14ac:dyDescent="0.2">
      <c r="B202" s="179"/>
      <c r="C202" s="180"/>
    </row>
    <row r="203" spans="2:3" s="167" customFormat="1" ht="15" customHeight="1" x14ac:dyDescent="0.2">
      <c r="B203" s="179"/>
      <c r="C203" s="180"/>
    </row>
    <row r="204" spans="2:3" s="167" customFormat="1" ht="15" customHeight="1" x14ac:dyDescent="0.2">
      <c r="B204" s="179"/>
      <c r="C204" s="180"/>
    </row>
    <row r="205" spans="2:3" s="167" customFormat="1" ht="15" customHeight="1" x14ac:dyDescent="0.2">
      <c r="B205" s="179"/>
      <c r="C205" s="180"/>
    </row>
    <row r="206" spans="2:3" s="167" customFormat="1" ht="15" customHeight="1" x14ac:dyDescent="0.2">
      <c r="B206" s="179"/>
      <c r="C206" s="180"/>
    </row>
    <row r="207" spans="2:3" s="167" customFormat="1" ht="15" customHeight="1" x14ac:dyDescent="0.2">
      <c r="B207" s="179"/>
      <c r="C207" s="180"/>
    </row>
    <row r="208" spans="2:3" s="167" customFormat="1" ht="15" customHeight="1" x14ac:dyDescent="0.2">
      <c r="B208" s="179"/>
      <c r="C208" s="180"/>
    </row>
    <row r="209" spans="2:3" s="167" customFormat="1" ht="15" customHeight="1" x14ac:dyDescent="0.2">
      <c r="B209" s="179"/>
      <c r="C209" s="180"/>
    </row>
    <row r="210" spans="2:3" s="167" customFormat="1" ht="15" customHeight="1" x14ac:dyDescent="0.2">
      <c r="B210" s="179"/>
      <c r="C210" s="180"/>
    </row>
    <row r="211" spans="2:3" s="167" customFormat="1" ht="15" customHeight="1" x14ac:dyDescent="0.2">
      <c r="B211" s="179"/>
      <c r="C211" s="180"/>
    </row>
    <row r="212" spans="2:3" s="167" customFormat="1" ht="15" customHeight="1" x14ac:dyDescent="0.2">
      <c r="B212" s="179"/>
      <c r="C212" s="180"/>
    </row>
    <row r="213" spans="2:3" s="167" customFormat="1" ht="15" customHeight="1" x14ac:dyDescent="0.2">
      <c r="B213" s="179"/>
      <c r="C213" s="180"/>
    </row>
    <row r="214" spans="2:3" s="167" customFormat="1" ht="15" customHeight="1" x14ac:dyDescent="0.2">
      <c r="B214" s="179"/>
      <c r="C214" s="180"/>
    </row>
    <row r="215" spans="2:3" s="167" customFormat="1" ht="15" customHeight="1" x14ac:dyDescent="0.2">
      <c r="B215" s="179"/>
      <c r="C215" s="180"/>
    </row>
    <row r="216" spans="2:3" s="167" customFormat="1" ht="15" customHeight="1" x14ac:dyDescent="0.2">
      <c r="B216" s="179"/>
      <c r="C216" s="180"/>
    </row>
    <row r="217" spans="2:3" s="167" customFormat="1" ht="15" customHeight="1" x14ac:dyDescent="0.2">
      <c r="B217" s="179"/>
      <c r="C217" s="180"/>
    </row>
    <row r="218" spans="2:3" s="167" customFormat="1" ht="15" customHeight="1" x14ac:dyDescent="0.2">
      <c r="B218" s="179"/>
      <c r="C218" s="180"/>
    </row>
    <row r="219" spans="2:3" s="167" customFormat="1" ht="15" customHeight="1" x14ac:dyDescent="0.2">
      <c r="B219" s="179"/>
      <c r="C219" s="180"/>
    </row>
    <row r="220" spans="2:3" s="167" customFormat="1" ht="15" customHeight="1" x14ac:dyDescent="0.2">
      <c r="B220" s="179"/>
      <c r="C220" s="180"/>
    </row>
    <row r="221" spans="2:3" s="167" customFormat="1" ht="15" customHeight="1" x14ac:dyDescent="0.2">
      <c r="B221" s="179"/>
      <c r="C221" s="180"/>
    </row>
    <row r="222" spans="2:3" s="167" customFormat="1" ht="15" customHeight="1" x14ac:dyDescent="0.2">
      <c r="B222" s="179"/>
      <c r="C222" s="180"/>
    </row>
    <row r="223" spans="2:3" s="167" customFormat="1" ht="15" customHeight="1" x14ac:dyDescent="0.2">
      <c r="B223" s="179"/>
      <c r="C223" s="180"/>
    </row>
    <row r="224" spans="2:3" s="167" customFormat="1" ht="15" customHeight="1" x14ac:dyDescent="0.2">
      <c r="B224" s="179"/>
      <c r="C224" s="180"/>
    </row>
    <row r="225" spans="2:3" s="167" customFormat="1" ht="15" customHeight="1" x14ac:dyDescent="0.2">
      <c r="B225" s="179"/>
      <c r="C225" s="180"/>
    </row>
    <row r="226" spans="2:3" s="167" customFormat="1" ht="15" customHeight="1" x14ac:dyDescent="0.2">
      <c r="B226" s="179"/>
      <c r="C226" s="180"/>
    </row>
    <row r="227" spans="2:3" s="167" customFormat="1" ht="15" customHeight="1" x14ac:dyDescent="0.2">
      <c r="B227" s="179"/>
      <c r="C227" s="180"/>
    </row>
    <row r="228" spans="2:3" s="167" customFormat="1" ht="15" customHeight="1" x14ac:dyDescent="0.2">
      <c r="B228" s="179"/>
      <c r="C228" s="180"/>
    </row>
    <row r="229" spans="2:3" s="167" customFormat="1" ht="15" customHeight="1" x14ac:dyDescent="0.2">
      <c r="B229" s="179"/>
      <c r="C229" s="180"/>
    </row>
    <row r="230" spans="2:3" s="167" customFormat="1" ht="15" customHeight="1" x14ac:dyDescent="0.2">
      <c r="B230" s="179"/>
      <c r="C230" s="180"/>
    </row>
    <row r="231" spans="2:3" s="167" customFormat="1" ht="15" customHeight="1" x14ac:dyDescent="0.2">
      <c r="B231" s="179"/>
      <c r="C231" s="180"/>
    </row>
    <row r="232" spans="2:3" s="167" customFormat="1" ht="15" customHeight="1" x14ac:dyDescent="0.2">
      <c r="B232" s="179"/>
      <c r="C232" s="180"/>
    </row>
    <row r="233" spans="2:3" s="167" customFormat="1" ht="15" customHeight="1" x14ac:dyDescent="0.2">
      <c r="B233" s="179"/>
      <c r="C233" s="180"/>
    </row>
    <row r="234" spans="2:3" s="167" customFormat="1" ht="15" customHeight="1" x14ac:dyDescent="0.2">
      <c r="B234" s="179"/>
      <c r="C234" s="180"/>
    </row>
    <row r="235" spans="2:3" s="167" customFormat="1" ht="15" customHeight="1" x14ac:dyDescent="0.2">
      <c r="B235" s="179"/>
      <c r="C235" s="180"/>
    </row>
    <row r="236" spans="2:3" s="167" customFormat="1" ht="15" customHeight="1" x14ac:dyDescent="0.2">
      <c r="B236" s="179"/>
      <c r="C236" s="180"/>
    </row>
    <row r="237" spans="2:3" s="167" customFormat="1" ht="15" customHeight="1" x14ac:dyDescent="0.2">
      <c r="B237" s="179"/>
      <c r="C237" s="180"/>
    </row>
    <row r="238" spans="2:3" s="167" customFormat="1" ht="15" customHeight="1" x14ac:dyDescent="0.2">
      <c r="B238" s="179"/>
      <c r="C238" s="180"/>
    </row>
    <row r="239" spans="2:3" s="167" customFormat="1" ht="15" customHeight="1" x14ac:dyDescent="0.2">
      <c r="B239" s="179"/>
      <c r="C239" s="180"/>
    </row>
    <row r="240" spans="2:3" s="167" customFormat="1" ht="15" customHeight="1" x14ac:dyDescent="0.2">
      <c r="B240" s="179"/>
      <c r="C240" s="180"/>
    </row>
    <row r="241" spans="2:3" s="167" customFormat="1" ht="15" customHeight="1" x14ac:dyDescent="0.2">
      <c r="B241" s="179"/>
      <c r="C241" s="180"/>
    </row>
    <row r="242" spans="2:3" s="167" customFormat="1" ht="15" customHeight="1" x14ac:dyDescent="0.2">
      <c r="B242" s="179"/>
      <c r="C242" s="180"/>
    </row>
    <row r="243" spans="2:3" s="167" customFormat="1" ht="15" customHeight="1" x14ac:dyDescent="0.2">
      <c r="B243" s="179"/>
      <c r="C243" s="180"/>
    </row>
    <row r="244" spans="2:3" s="167" customFormat="1" ht="15" customHeight="1" x14ac:dyDescent="0.2">
      <c r="B244" s="179"/>
      <c r="C244" s="180"/>
    </row>
    <row r="245" spans="2:3" s="167" customFormat="1" ht="15" customHeight="1" x14ac:dyDescent="0.2">
      <c r="B245" s="179"/>
      <c r="C245" s="180"/>
    </row>
    <row r="246" spans="2:3" s="167" customFormat="1" ht="15" customHeight="1" x14ac:dyDescent="0.2">
      <c r="B246" s="179"/>
      <c r="C246" s="180"/>
    </row>
    <row r="247" spans="2:3" s="167" customFormat="1" ht="15" customHeight="1" x14ac:dyDescent="0.2">
      <c r="B247" s="179"/>
      <c r="C247" s="180"/>
    </row>
    <row r="248" spans="2:3" s="167" customFormat="1" ht="15" customHeight="1" x14ac:dyDescent="0.2">
      <c r="B248" s="179"/>
      <c r="C248" s="180"/>
    </row>
    <row r="249" spans="2:3" s="167" customFormat="1" ht="15" customHeight="1" x14ac:dyDescent="0.2">
      <c r="B249" s="179"/>
      <c r="C249" s="180"/>
    </row>
    <row r="250" spans="2:3" s="167" customFormat="1" ht="15" customHeight="1" x14ac:dyDescent="0.2">
      <c r="B250" s="179"/>
      <c r="C250" s="180"/>
    </row>
    <row r="251" spans="2:3" s="167" customFormat="1" ht="15" customHeight="1" x14ac:dyDescent="0.2">
      <c r="B251" s="179"/>
      <c r="C251" s="180"/>
    </row>
    <row r="252" spans="2:3" s="167" customFormat="1" ht="15" customHeight="1" x14ac:dyDescent="0.2">
      <c r="B252" s="179"/>
      <c r="C252" s="180"/>
    </row>
    <row r="253" spans="2:3" s="167" customFormat="1" ht="15" customHeight="1" x14ac:dyDescent="0.2">
      <c r="B253" s="179"/>
      <c r="C253" s="180"/>
    </row>
    <row r="254" spans="2:3" s="167" customFormat="1" ht="15" customHeight="1" x14ac:dyDescent="0.2">
      <c r="B254" s="179"/>
      <c r="C254" s="180"/>
    </row>
    <row r="255" spans="2:3" s="167" customFormat="1" ht="15" customHeight="1" x14ac:dyDescent="0.2">
      <c r="B255" s="179"/>
      <c r="C255" s="180"/>
    </row>
    <row r="256" spans="2:3" s="167" customFormat="1" ht="15" customHeight="1" x14ac:dyDescent="0.2">
      <c r="B256" s="179"/>
      <c r="C256" s="180"/>
    </row>
    <row r="257" spans="2:3" s="167" customFormat="1" x14ac:dyDescent="0.2">
      <c r="B257" s="179"/>
      <c r="C257" s="180"/>
    </row>
    <row r="258" spans="2:3" s="167" customFormat="1" x14ac:dyDescent="0.2">
      <c r="B258" s="179"/>
      <c r="C258" s="180"/>
    </row>
    <row r="259" spans="2:3" s="167" customFormat="1" x14ac:dyDescent="0.2">
      <c r="B259" s="179"/>
      <c r="C259" s="180"/>
    </row>
    <row r="260" spans="2:3" s="167" customFormat="1" x14ac:dyDescent="0.2">
      <c r="B260" s="179"/>
      <c r="C260" s="180"/>
    </row>
    <row r="261" spans="2:3" s="167" customFormat="1" x14ac:dyDescent="0.2">
      <c r="B261" s="179"/>
      <c r="C261" s="180"/>
    </row>
    <row r="262" spans="2:3" s="167" customFormat="1" x14ac:dyDescent="0.2">
      <c r="B262" s="179"/>
      <c r="C262" s="180"/>
    </row>
    <row r="263" spans="2:3" s="167" customFormat="1" x14ac:dyDescent="0.2">
      <c r="B263" s="179"/>
      <c r="C263" s="180"/>
    </row>
    <row r="264" spans="2:3" s="167" customFormat="1" x14ac:dyDescent="0.2">
      <c r="B264" s="179"/>
      <c r="C264" s="180"/>
    </row>
    <row r="265" spans="2:3" s="167" customFormat="1" x14ac:dyDescent="0.2">
      <c r="B265" s="179"/>
      <c r="C265" s="180"/>
    </row>
    <row r="266" spans="2:3" s="167" customFormat="1" x14ac:dyDescent="0.2">
      <c r="B266" s="179"/>
      <c r="C266" s="180"/>
    </row>
    <row r="267" spans="2:3" s="167" customFormat="1" x14ac:dyDescent="0.2">
      <c r="B267" s="179"/>
      <c r="C267" s="180"/>
    </row>
    <row r="268" spans="2:3" s="167" customFormat="1" x14ac:dyDescent="0.2">
      <c r="B268" s="179"/>
      <c r="C268" s="180"/>
    </row>
    <row r="269" spans="2:3" s="167" customFormat="1" x14ac:dyDescent="0.2">
      <c r="B269" s="179"/>
      <c r="C269" s="180"/>
    </row>
    <row r="270" spans="2:3" s="167" customFormat="1" x14ac:dyDescent="0.2">
      <c r="B270" s="179"/>
      <c r="C270" s="180"/>
    </row>
    <row r="271" spans="2:3" s="167" customFormat="1" x14ac:dyDescent="0.2">
      <c r="B271" s="179"/>
      <c r="C271" s="180"/>
    </row>
    <row r="272" spans="2:3" s="167" customFormat="1" x14ac:dyDescent="0.2">
      <c r="B272" s="179"/>
      <c r="C272" s="180"/>
    </row>
    <row r="273" spans="2:3" s="167" customFormat="1" x14ac:dyDescent="0.2">
      <c r="B273" s="179"/>
      <c r="C273" s="180"/>
    </row>
    <row r="274" spans="2:3" s="167" customFormat="1" x14ac:dyDescent="0.2">
      <c r="B274" s="179"/>
      <c r="C274" s="180"/>
    </row>
    <row r="275" spans="2:3" s="167" customFormat="1" x14ac:dyDescent="0.2">
      <c r="B275" s="179"/>
      <c r="C275" s="180"/>
    </row>
    <row r="276" spans="2:3" s="167" customFormat="1" x14ac:dyDescent="0.2">
      <c r="B276" s="179"/>
      <c r="C276" s="180"/>
    </row>
    <row r="277" spans="2:3" s="167" customFormat="1" x14ac:dyDescent="0.2">
      <c r="B277" s="179"/>
      <c r="C277" s="180"/>
    </row>
    <row r="278" spans="2:3" s="167" customFormat="1" x14ac:dyDescent="0.2">
      <c r="B278" s="179"/>
      <c r="C278" s="180"/>
    </row>
    <row r="279" spans="2:3" s="167" customFormat="1" x14ac:dyDescent="0.2">
      <c r="B279" s="179"/>
      <c r="C279" s="180"/>
    </row>
    <row r="280" spans="2:3" s="167" customFormat="1" x14ac:dyDescent="0.2">
      <c r="B280" s="179"/>
      <c r="C280" s="180"/>
    </row>
    <row r="281" spans="2:3" s="167" customFormat="1" x14ac:dyDescent="0.2">
      <c r="B281" s="179"/>
      <c r="C281" s="180"/>
    </row>
    <row r="282" spans="2:3" s="167" customFormat="1" x14ac:dyDescent="0.2">
      <c r="B282" s="179"/>
      <c r="C282" s="180"/>
    </row>
    <row r="283" spans="2:3" s="167" customFormat="1" x14ac:dyDescent="0.2">
      <c r="B283" s="179"/>
      <c r="C283" s="180"/>
    </row>
    <row r="284" spans="2:3" s="167" customFormat="1" x14ac:dyDescent="0.2">
      <c r="B284" s="179"/>
      <c r="C284" s="180"/>
    </row>
    <row r="285" spans="2:3" s="167" customFormat="1" x14ac:dyDescent="0.2">
      <c r="B285" s="179"/>
      <c r="C285" s="180"/>
    </row>
    <row r="286" spans="2:3" s="167" customFormat="1" x14ac:dyDescent="0.2">
      <c r="B286" s="179"/>
      <c r="C286" s="180"/>
    </row>
    <row r="287" spans="2:3" s="167" customFormat="1" x14ac:dyDescent="0.2">
      <c r="B287" s="179"/>
      <c r="C287" s="180"/>
    </row>
    <row r="288" spans="2:3" s="167" customFormat="1" x14ac:dyDescent="0.2">
      <c r="B288" s="179"/>
      <c r="C288" s="180"/>
    </row>
    <row r="289" spans="2:3" s="167" customFormat="1" x14ac:dyDescent="0.2">
      <c r="B289" s="179"/>
      <c r="C289" s="180"/>
    </row>
    <row r="290" spans="2:3" s="167" customFormat="1" x14ac:dyDescent="0.2">
      <c r="B290" s="179"/>
      <c r="C290" s="180"/>
    </row>
    <row r="291" spans="2:3" s="167" customFormat="1" x14ac:dyDescent="0.2">
      <c r="B291" s="179"/>
      <c r="C291" s="180"/>
    </row>
    <row r="292" spans="2:3" s="167" customFormat="1" x14ac:dyDescent="0.2">
      <c r="B292" s="179"/>
      <c r="C292" s="180"/>
    </row>
    <row r="293" spans="2:3" s="167" customFormat="1" x14ac:dyDescent="0.2">
      <c r="B293" s="179"/>
      <c r="C293" s="180"/>
    </row>
    <row r="294" spans="2:3" s="167" customFormat="1" x14ac:dyDescent="0.2">
      <c r="B294" s="179"/>
      <c r="C294" s="180"/>
    </row>
    <row r="295" spans="2:3" s="167" customFormat="1" x14ac:dyDescent="0.2">
      <c r="B295" s="179"/>
      <c r="C295" s="180"/>
    </row>
    <row r="296" spans="2:3" s="167" customFormat="1" x14ac:dyDescent="0.2">
      <c r="B296" s="179"/>
      <c r="C296" s="180"/>
    </row>
    <row r="297" spans="2:3" s="167" customFormat="1" x14ac:dyDescent="0.2">
      <c r="B297" s="179"/>
      <c r="C297" s="180"/>
    </row>
    <row r="298" spans="2:3" s="167" customFormat="1" x14ac:dyDescent="0.2">
      <c r="B298" s="179"/>
      <c r="C298" s="180"/>
    </row>
    <row r="299" spans="2:3" s="167" customFormat="1" x14ac:dyDescent="0.2">
      <c r="B299" s="179"/>
      <c r="C299" s="180"/>
    </row>
    <row r="300" spans="2:3" s="167" customFormat="1" x14ac:dyDescent="0.2">
      <c r="B300" s="179"/>
      <c r="C300" s="180"/>
    </row>
    <row r="301" spans="2:3" s="167" customFormat="1" x14ac:dyDescent="0.2">
      <c r="B301" s="179"/>
      <c r="C301" s="180"/>
    </row>
    <row r="302" spans="2:3" s="167" customFormat="1" x14ac:dyDescent="0.2">
      <c r="B302" s="179"/>
      <c r="C302" s="180"/>
    </row>
    <row r="303" spans="2:3" s="167" customFormat="1" x14ac:dyDescent="0.2">
      <c r="B303" s="179"/>
      <c r="C303" s="180"/>
    </row>
    <row r="304" spans="2:3" s="167" customFormat="1" x14ac:dyDescent="0.2">
      <c r="B304" s="179"/>
      <c r="C304" s="180"/>
    </row>
    <row r="305" spans="2:3" s="167" customFormat="1" x14ac:dyDescent="0.2">
      <c r="B305" s="179"/>
      <c r="C305" s="180"/>
    </row>
    <row r="306" spans="2:3" s="167" customFormat="1" x14ac:dyDescent="0.2">
      <c r="B306" s="179"/>
      <c r="C306" s="180"/>
    </row>
    <row r="307" spans="2:3" s="167" customFormat="1" x14ac:dyDescent="0.2">
      <c r="B307" s="179"/>
      <c r="C307" s="180"/>
    </row>
    <row r="308" spans="2:3" s="167" customFormat="1" x14ac:dyDescent="0.2">
      <c r="B308" s="179"/>
      <c r="C308" s="180"/>
    </row>
    <row r="309" spans="2:3" s="167" customFormat="1" x14ac:dyDescent="0.2">
      <c r="B309" s="179"/>
      <c r="C309" s="180"/>
    </row>
    <row r="310" spans="2:3" s="167" customFormat="1" x14ac:dyDescent="0.2">
      <c r="B310" s="179"/>
      <c r="C310" s="180"/>
    </row>
    <row r="311" spans="2:3" s="167" customFormat="1" x14ac:dyDescent="0.2">
      <c r="B311" s="179"/>
      <c r="C311" s="180"/>
    </row>
    <row r="312" spans="2:3" s="167" customFormat="1" x14ac:dyDescent="0.2">
      <c r="B312" s="179"/>
      <c r="C312" s="180"/>
    </row>
    <row r="313" spans="2:3" s="167" customFormat="1" x14ac:dyDescent="0.2">
      <c r="B313" s="179"/>
      <c r="C313" s="180"/>
    </row>
    <row r="314" spans="2:3" s="167" customFormat="1" x14ac:dyDescent="0.2">
      <c r="B314" s="179"/>
      <c r="C314" s="180"/>
    </row>
    <row r="315" spans="2:3" s="167" customFormat="1" x14ac:dyDescent="0.2">
      <c r="B315" s="179"/>
      <c r="C315" s="180"/>
    </row>
    <row r="316" spans="2:3" s="167" customFormat="1" x14ac:dyDescent="0.2">
      <c r="B316" s="179"/>
      <c r="C316" s="180"/>
    </row>
    <row r="317" spans="2:3" s="167" customFormat="1" x14ac:dyDescent="0.2">
      <c r="B317" s="179"/>
      <c r="C317" s="180"/>
    </row>
    <row r="318" spans="2:3" s="167" customFormat="1" x14ac:dyDescent="0.2">
      <c r="B318" s="179"/>
      <c r="C318" s="180"/>
    </row>
    <row r="319" spans="2:3" s="167" customFormat="1" x14ac:dyDescent="0.2">
      <c r="B319" s="179"/>
      <c r="C319" s="180"/>
    </row>
    <row r="320" spans="2:3" s="167" customFormat="1" x14ac:dyDescent="0.2">
      <c r="B320" s="179"/>
      <c r="C320" s="180"/>
    </row>
    <row r="321" spans="2:3" s="167" customFormat="1" x14ac:dyDescent="0.2">
      <c r="B321" s="179"/>
      <c r="C321" s="180"/>
    </row>
    <row r="322" spans="2:3" s="167" customFormat="1" x14ac:dyDescent="0.2">
      <c r="B322" s="179"/>
      <c r="C322" s="180"/>
    </row>
    <row r="323" spans="2:3" s="167" customFormat="1" x14ac:dyDescent="0.2">
      <c r="B323" s="179"/>
      <c r="C323" s="180"/>
    </row>
    <row r="324" spans="2:3" s="167" customFormat="1" x14ac:dyDescent="0.2">
      <c r="B324" s="179"/>
      <c r="C324" s="180"/>
    </row>
    <row r="325" spans="2:3" s="167" customFormat="1" x14ac:dyDescent="0.2">
      <c r="B325" s="179"/>
      <c r="C325" s="180"/>
    </row>
    <row r="326" spans="2:3" s="167" customFormat="1" x14ac:dyDescent="0.2">
      <c r="B326" s="179"/>
      <c r="C326" s="180"/>
    </row>
    <row r="327" spans="2:3" s="167" customFormat="1" x14ac:dyDescent="0.2">
      <c r="B327" s="179"/>
      <c r="C327" s="180"/>
    </row>
    <row r="328" spans="2:3" s="167" customFormat="1" x14ac:dyDescent="0.2">
      <c r="B328" s="179"/>
      <c r="C328" s="180"/>
    </row>
    <row r="329" spans="2:3" s="167" customFormat="1" x14ac:dyDescent="0.2">
      <c r="B329" s="179"/>
      <c r="C329" s="180"/>
    </row>
    <row r="330" spans="2:3" s="167" customFormat="1" x14ac:dyDescent="0.2">
      <c r="B330" s="179"/>
      <c r="C330" s="180"/>
    </row>
    <row r="331" spans="2:3" s="167" customFormat="1" x14ac:dyDescent="0.2">
      <c r="B331" s="179"/>
      <c r="C331" s="180"/>
    </row>
    <row r="332" spans="2:3" s="167" customFormat="1" x14ac:dyDescent="0.2">
      <c r="B332" s="179"/>
      <c r="C332" s="180"/>
    </row>
    <row r="333" spans="2:3" s="167" customFormat="1" x14ac:dyDescent="0.2">
      <c r="B333" s="179"/>
      <c r="C333" s="180"/>
    </row>
    <row r="334" spans="2:3" s="167" customFormat="1" x14ac:dyDescent="0.2">
      <c r="B334" s="179"/>
      <c r="C334" s="180"/>
    </row>
    <row r="335" spans="2:3" s="167" customFormat="1" x14ac:dyDescent="0.2">
      <c r="B335" s="179"/>
      <c r="C335" s="180"/>
    </row>
    <row r="336" spans="2:3" s="167" customFormat="1" x14ac:dyDescent="0.2">
      <c r="B336" s="179"/>
      <c r="C336" s="180"/>
    </row>
    <row r="337" spans="2:3" s="167" customFormat="1" x14ac:dyDescent="0.2">
      <c r="B337" s="179"/>
      <c r="C337" s="180"/>
    </row>
    <row r="338" spans="2:3" s="167" customFormat="1" x14ac:dyDescent="0.2">
      <c r="B338" s="179"/>
      <c r="C338" s="180"/>
    </row>
    <row r="339" spans="2:3" s="167" customFormat="1" x14ac:dyDescent="0.2">
      <c r="B339" s="179"/>
      <c r="C339" s="180"/>
    </row>
    <row r="340" spans="2:3" s="167" customFormat="1" x14ac:dyDescent="0.2">
      <c r="B340" s="179"/>
      <c r="C340" s="180"/>
    </row>
    <row r="341" spans="2:3" s="167" customFormat="1" x14ac:dyDescent="0.2">
      <c r="B341" s="179"/>
      <c r="C341" s="180"/>
    </row>
    <row r="342" spans="2:3" s="167" customFormat="1" x14ac:dyDescent="0.2">
      <c r="B342" s="179"/>
      <c r="C342" s="180"/>
    </row>
    <row r="343" spans="2:3" s="167" customFormat="1" x14ac:dyDescent="0.2">
      <c r="B343" s="179"/>
      <c r="C343" s="180"/>
    </row>
    <row r="344" spans="2:3" s="167" customFormat="1" x14ac:dyDescent="0.2">
      <c r="B344" s="179"/>
      <c r="C344" s="180"/>
    </row>
    <row r="345" spans="2:3" s="167" customFormat="1" x14ac:dyDescent="0.2">
      <c r="B345" s="179"/>
      <c r="C345" s="180"/>
    </row>
    <row r="346" spans="2:3" s="167" customFormat="1" x14ac:dyDescent="0.2">
      <c r="B346" s="179"/>
      <c r="C346" s="180"/>
    </row>
    <row r="347" spans="2:3" s="167" customFormat="1" x14ac:dyDescent="0.2">
      <c r="B347" s="179"/>
      <c r="C347" s="180"/>
    </row>
    <row r="348" spans="2:3" s="167" customFormat="1" x14ac:dyDescent="0.2">
      <c r="B348" s="179"/>
      <c r="C348" s="180"/>
    </row>
    <row r="349" spans="2:3" s="167" customFormat="1" x14ac:dyDescent="0.2">
      <c r="B349" s="179"/>
      <c r="C349" s="180"/>
    </row>
    <row r="350" spans="2:3" s="167" customFormat="1" x14ac:dyDescent="0.2">
      <c r="B350" s="179"/>
      <c r="C350" s="180"/>
    </row>
    <row r="351" spans="2:3" s="167" customFormat="1" x14ac:dyDescent="0.2">
      <c r="B351" s="179"/>
      <c r="C351" s="180"/>
    </row>
    <row r="352" spans="2:3" s="167" customFormat="1" x14ac:dyDescent="0.2">
      <c r="B352" s="179"/>
      <c r="C352" s="180"/>
    </row>
    <row r="353" spans="2:3" s="167" customFormat="1" x14ac:dyDescent="0.2">
      <c r="B353" s="179"/>
      <c r="C353" s="180"/>
    </row>
    <row r="354" spans="2:3" s="167" customFormat="1" x14ac:dyDescent="0.2">
      <c r="B354" s="179"/>
      <c r="C354" s="180"/>
    </row>
    <row r="355" spans="2:3" s="167" customFormat="1" x14ac:dyDescent="0.2">
      <c r="B355" s="179"/>
      <c r="C355" s="180"/>
    </row>
    <row r="356" spans="2:3" s="167" customFormat="1" x14ac:dyDescent="0.2">
      <c r="B356" s="179"/>
      <c r="C356" s="180"/>
    </row>
    <row r="357" spans="2:3" s="167" customFormat="1" x14ac:dyDescent="0.2">
      <c r="B357" s="179"/>
      <c r="C357" s="180"/>
    </row>
    <row r="358" spans="2:3" s="167" customFormat="1" x14ac:dyDescent="0.2">
      <c r="B358" s="179"/>
      <c r="C358" s="180"/>
    </row>
    <row r="359" spans="2:3" s="167" customFormat="1" x14ac:dyDescent="0.2">
      <c r="B359" s="179"/>
      <c r="C359" s="180"/>
    </row>
    <row r="360" spans="2:3" s="167" customFormat="1" x14ac:dyDescent="0.2">
      <c r="B360" s="179"/>
      <c r="C360" s="180"/>
    </row>
    <row r="361" spans="2:3" s="167" customFormat="1" x14ac:dyDescent="0.2">
      <c r="B361" s="179"/>
      <c r="C361" s="180"/>
    </row>
    <row r="362" spans="2:3" s="167" customFormat="1" x14ac:dyDescent="0.2">
      <c r="B362" s="179"/>
      <c r="C362" s="180"/>
    </row>
    <row r="363" spans="2:3" s="167" customFormat="1" x14ac:dyDescent="0.2">
      <c r="B363" s="179"/>
      <c r="C363" s="180"/>
    </row>
    <row r="364" spans="2:3" s="167" customFormat="1" x14ac:dyDescent="0.2">
      <c r="B364" s="179"/>
      <c r="C364" s="180"/>
    </row>
    <row r="365" spans="2:3" s="167" customFormat="1" x14ac:dyDescent="0.2">
      <c r="B365" s="179"/>
      <c r="C365" s="180"/>
    </row>
    <row r="366" spans="2:3" s="167" customFormat="1" x14ac:dyDescent="0.2">
      <c r="B366" s="179"/>
      <c r="C366" s="180"/>
    </row>
    <row r="367" spans="2:3" s="167" customFormat="1" x14ac:dyDescent="0.2">
      <c r="B367" s="179"/>
      <c r="C367" s="180"/>
    </row>
    <row r="368" spans="2:3" s="167" customFormat="1" x14ac:dyDescent="0.2">
      <c r="B368" s="179"/>
      <c r="C368" s="180"/>
    </row>
    <row r="369" spans="2:3" s="167" customFormat="1" x14ac:dyDescent="0.2">
      <c r="B369" s="179"/>
      <c r="C369" s="180"/>
    </row>
    <row r="370" spans="2:3" s="167" customFormat="1" x14ac:dyDescent="0.2">
      <c r="B370" s="179"/>
      <c r="C370" s="180"/>
    </row>
    <row r="371" spans="2:3" s="167" customFormat="1" x14ac:dyDescent="0.2">
      <c r="B371" s="179"/>
      <c r="C371" s="180"/>
    </row>
    <row r="372" spans="2:3" s="167" customFormat="1" x14ac:dyDescent="0.2">
      <c r="B372" s="179"/>
      <c r="C372" s="180"/>
    </row>
    <row r="373" spans="2:3" s="167" customFormat="1" x14ac:dyDescent="0.2">
      <c r="B373" s="179"/>
      <c r="C373" s="180"/>
    </row>
    <row r="374" spans="2:3" s="167" customFormat="1" x14ac:dyDescent="0.2">
      <c r="B374" s="179"/>
      <c r="C374" s="180"/>
    </row>
    <row r="375" spans="2:3" s="167" customFormat="1" x14ac:dyDescent="0.2">
      <c r="B375" s="179"/>
      <c r="C375" s="180"/>
    </row>
    <row r="376" spans="2:3" s="167" customFormat="1" x14ac:dyDescent="0.2">
      <c r="B376" s="179"/>
      <c r="C376" s="180"/>
    </row>
    <row r="377" spans="2:3" s="167" customFormat="1" x14ac:dyDescent="0.2">
      <c r="B377" s="179"/>
      <c r="C377" s="180"/>
    </row>
    <row r="378" spans="2:3" s="167" customFormat="1" x14ac:dyDescent="0.2">
      <c r="B378" s="179"/>
      <c r="C378" s="180"/>
    </row>
    <row r="379" spans="2:3" s="167" customFormat="1" x14ac:dyDescent="0.2">
      <c r="B379" s="179"/>
      <c r="C379" s="180"/>
    </row>
    <row r="380" spans="2:3" s="167" customFormat="1" x14ac:dyDescent="0.2">
      <c r="B380" s="179"/>
      <c r="C380" s="180"/>
    </row>
    <row r="381" spans="2:3" s="167" customFormat="1" x14ac:dyDescent="0.2">
      <c r="B381" s="179"/>
      <c r="C381" s="180"/>
    </row>
    <row r="382" spans="2:3" s="167" customFormat="1" x14ac:dyDescent="0.2">
      <c r="B382" s="179"/>
      <c r="C382" s="180"/>
    </row>
    <row r="383" spans="2:3" s="167" customFormat="1" x14ac:dyDescent="0.2">
      <c r="B383" s="179"/>
      <c r="C383" s="180"/>
    </row>
    <row r="384" spans="2:3" s="167" customFormat="1" x14ac:dyDescent="0.2">
      <c r="B384" s="179"/>
      <c r="C384" s="180"/>
    </row>
    <row r="385" spans="2:3" s="167" customFormat="1" x14ac:dyDescent="0.2">
      <c r="B385" s="179"/>
      <c r="C385" s="180"/>
    </row>
    <row r="386" spans="2:3" s="167" customFormat="1" x14ac:dyDescent="0.2">
      <c r="B386" s="179"/>
      <c r="C386" s="180"/>
    </row>
    <row r="387" spans="2:3" s="167" customFormat="1" x14ac:dyDescent="0.2">
      <c r="B387" s="179"/>
      <c r="C387" s="180"/>
    </row>
    <row r="388" spans="2:3" s="167" customFormat="1" x14ac:dyDescent="0.2">
      <c r="B388" s="179"/>
      <c r="C388" s="180"/>
    </row>
    <row r="389" spans="2:3" s="167" customFormat="1" x14ac:dyDescent="0.2">
      <c r="B389" s="179"/>
      <c r="C389" s="180"/>
    </row>
    <row r="390" spans="2:3" s="167" customFormat="1" x14ac:dyDescent="0.2">
      <c r="B390" s="179"/>
      <c r="C390" s="180"/>
    </row>
    <row r="391" spans="2:3" s="167" customFormat="1" x14ac:dyDescent="0.2">
      <c r="B391" s="179"/>
      <c r="C391" s="180"/>
    </row>
    <row r="392" spans="2:3" s="167" customFormat="1" x14ac:dyDescent="0.2">
      <c r="B392" s="179"/>
      <c r="C392" s="180"/>
    </row>
    <row r="393" spans="2:3" s="167" customFormat="1" x14ac:dyDescent="0.2">
      <c r="B393" s="179"/>
      <c r="C393" s="180"/>
    </row>
    <row r="394" spans="2:3" s="167" customFormat="1" x14ac:dyDescent="0.2">
      <c r="B394" s="179"/>
      <c r="C394" s="180"/>
    </row>
    <row r="395" spans="2:3" s="167" customFormat="1" x14ac:dyDescent="0.2">
      <c r="B395" s="179"/>
      <c r="C395" s="180"/>
    </row>
    <row r="396" spans="2:3" s="167" customFormat="1" x14ac:dyDescent="0.2">
      <c r="B396" s="179"/>
      <c r="C396" s="180"/>
    </row>
    <row r="397" spans="2:3" s="167" customFormat="1" x14ac:dyDescent="0.2">
      <c r="B397" s="179"/>
      <c r="C397" s="180"/>
    </row>
    <row r="398" spans="2:3" s="167" customFormat="1" x14ac:dyDescent="0.2">
      <c r="B398" s="179"/>
      <c r="C398" s="180"/>
    </row>
    <row r="399" spans="2:3" s="167" customFormat="1" x14ac:dyDescent="0.2">
      <c r="B399" s="179"/>
      <c r="C399" s="180"/>
    </row>
    <row r="400" spans="2:3" s="167" customFormat="1" x14ac:dyDescent="0.2">
      <c r="B400" s="179"/>
      <c r="C400" s="180"/>
    </row>
    <row r="401" spans="2:3" s="167" customFormat="1" x14ac:dyDescent="0.2">
      <c r="B401" s="179"/>
      <c r="C401" s="180"/>
    </row>
    <row r="402" spans="2:3" s="167" customFormat="1" x14ac:dyDescent="0.2">
      <c r="B402" s="179"/>
      <c r="C402" s="180"/>
    </row>
    <row r="403" spans="2:3" s="167" customFormat="1" x14ac:dyDescent="0.2">
      <c r="B403" s="179"/>
      <c r="C403" s="180"/>
    </row>
    <row r="404" spans="2:3" s="167" customFormat="1" x14ac:dyDescent="0.2">
      <c r="B404" s="179"/>
      <c r="C404" s="180"/>
    </row>
    <row r="405" spans="2:3" s="167" customFormat="1" x14ac:dyDescent="0.2">
      <c r="B405" s="179"/>
      <c r="C405" s="180"/>
    </row>
    <row r="406" spans="2:3" s="167" customFormat="1" x14ac:dyDescent="0.2">
      <c r="B406" s="179"/>
      <c r="C406" s="180"/>
    </row>
    <row r="407" spans="2:3" s="167" customFormat="1" x14ac:dyDescent="0.2">
      <c r="B407" s="179"/>
      <c r="C407" s="180"/>
    </row>
    <row r="408" spans="2:3" s="167" customFormat="1" x14ac:dyDescent="0.2">
      <c r="B408" s="179"/>
      <c r="C408" s="180"/>
    </row>
    <row r="409" spans="2:3" s="167" customFormat="1" x14ac:dyDescent="0.2">
      <c r="B409" s="179"/>
      <c r="C409" s="180"/>
    </row>
    <row r="410" spans="2:3" s="167" customFormat="1" x14ac:dyDescent="0.2">
      <c r="B410" s="179"/>
      <c r="C410" s="180"/>
    </row>
    <row r="411" spans="2:3" s="167" customFormat="1" x14ac:dyDescent="0.2">
      <c r="B411" s="179"/>
      <c r="C411" s="180"/>
    </row>
    <row r="412" spans="2:3" s="167" customFormat="1" x14ac:dyDescent="0.2">
      <c r="B412" s="179"/>
      <c r="C412" s="180"/>
    </row>
    <row r="413" spans="2:3" s="167" customFormat="1" x14ac:dyDescent="0.2">
      <c r="B413" s="179"/>
      <c r="C413" s="180"/>
    </row>
    <row r="414" spans="2:3" s="167" customFormat="1" x14ac:dyDescent="0.2">
      <c r="B414" s="179"/>
      <c r="C414" s="180"/>
    </row>
    <row r="415" spans="2:3" s="167" customFormat="1" x14ac:dyDescent="0.2">
      <c r="B415" s="179"/>
      <c r="C415" s="180"/>
    </row>
    <row r="416" spans="2:3" s="167" customFormat="1" x14ac:dyDescent="0.2">
      <c r="B416" s="179"/>
      <c r="C416" s="180"/>
    </row>
    <row r="417" spans="2:3" s="167" customFormat="1" x14ac:dyDescent="0.2">
      <c r="B417" s="179"/>
      <c r="C417" s="180"/>
    </row>
    <row r="418" spans="2:3" s="167" customFormat="1" x14ac:dyDescent="0.2">
      <c r="B418" s="179"/>
      <c r="C418" s="180"/>
    </row>
    <row r="419" spans="2:3" s="167" customFormat="1" x14ac:dyDescent="0.2">
      <c r="B419" s="179"/>
      <c r="C419" s="180"/>
    </row>
    <row r="420" spans="2:3" s="167" customFormat="1" x14ac:dyDescent="0.2">
      <c r="B420" s="179"/>
      <c r="C420" s="180"/>
    </row>
    <row r="421" spans="2:3" s="167" customFormat="1" x14ac:dyDescent="0.2">
      <c r="B421" s="179"/>
      <c r="C421" s="180"/>
    </row>
    <row r="422" spans="2:3" s="167" customFormat="1" x14ac:dyDescent="0.2">
      <c r="B422" s="179"/>
      <c r="C422" s="180"/>
    </row>
    <row r="423" spans="2:3" s="167" customFormat="1" x14ac:dyDescent="0.2">
      <c r="B423" s="179"/>
      <c r="C423" s="180"/>
    </row>
    <row r="424" spans="2:3" s="167" customFormat="1" x14ac:dyDescent="0.2">
      <c r="B424" s="179"/>
      <c r="C424" s="180"/>
    </row>
    <row r="425" spans="2:3" s="167" customFormat="1" x14ac:dyDescent="0.2">
      <c r="B425" s="179"/>
      <c r="C425" s="180"/>
    </row>
    <row r="426" spans="2:3" s="167" customFormat="1" x14ac:dyDescent="0.2">
      <c r="B426" s="179"/>
      <c r="C426" s="180"/>
    </row>
    <row r="427" spans="2:3" s="167" customFormat="1" x14ac:dyDescent="0.2">
      <c r="B427" s="179"/>
      <c r="C427" s="180"/>
    </row>
    <row r="428" spans="2:3" s="167" customFormat="1" x14ac:dyDescent="0.2">
      <c r="B428" s="179"/>
      <c r="C428" s="180"/>
    </row>
    <row r="429" spans="2:3" s="167" customFormat="1" x14ac:dyDescent="0.2">
      <c r="B429" s="179"/>
      <c r="C429" s="180"/>
    </row>
    <row r="430" spans="2:3" s="167" customFormat="1" x14ac:dyDescent="0.2">
      <c r="B430" s="179"/>
      <c r="C430" s="180"/>
    </row>
    <row r="431" spans="2:3" s="167" customFormat="1" x14ac:dyDescent="0.2">
      <c r="B431" s="179"/>
      <c r="C431" s="180"/>
    </row>
    <row r="432" spans="2:3" s="167" customFormat="1" x14ac:dyDescent="0.2">
      <c r="B432" s="179"/>
      <c r="C432" s="180"/>
    </row>
    <row r="433" spans="2:3" s="167" customFormat="1" x14ac:dyDescent="0.2">
      <c r="B433" s="179"/>
      <c r="C433" s="180"/>
    </row>
    <row r="434" spans="2:3" s="167" customFormat="1" x14ac:dyDescent="0.2">
      <c r="B434" s="179"/>
      <c r="C434" s="180"/>
    </row>
    <row r="435" spans="2:3" s="167" customFormat="1" x14ac:dyDescent="0.2">
      <c r="B435" s="179"/>
      <c r="C435" s="180"/>
    </row>
    <row r="436" spans="2:3" s="167" customFormat="1" x14ac:dyDescent="0.2">
      <c r="B436" s="179"/>
      <c r="C436" s="180"/>
    </row>
    <row r="437" spans="2:3" s="167" customFormat="1" x14ac:dyDescent="0.2">
      <c r="B437" s="179"/>
      <c r="C437" s="180"/>
    </row>
    <row r="438" spans="2:3" s="167" customFormat="1" x14ac:dyDescent="0.2">
      <c r="B438" s="179"/>
      <c r="C438" s="180"/>
    </row>
    <row r="439" spans="2:3" s="167" customFormat="1" x14ac:dyDescent="0.2">
      <c r="B439" s="179"/>
      <c r="C439" s="180"/>
    </row>
    <row r="440" spans="2:3" s="167" customFormat="1" x14ac:dyDescent="0.2">
      <c r="B440" s="179"/>
      <c r="C440" s="180"/>
    </row>
    <row r="441" spans="2:3" s="167" customFormat="1" x14ac:dyDescent="0.2">
      <c r="B441" s="179"/>
      <c r="C441" s="180"/>
    </row>
    <row r="442" spans="2:3" s="167" customFormat="1" x14ac:dyDescent="0.2">
      <c r="B442" s="179"/>
      <c r="C442" s="180"/>
    </row>
    <row r="443" spans="2:3" s="167" customFormat="1" x14ac:dyDescent="0.2">
      <c r="B443" s="179"/>
      <c r="C443" s="180"/>
    </row>
    <row r="444" spans="2:3" s="167" customFormat="1" x14ac:dyDescent="0.2">
      <c r="B444" s="179"/>
      <c r="C444" s="180"/>
    </row>
    <row r="445" spans="2:3" s="167" customFormat="1" x14ac:dyDescent="0.2">
      <c r="B445" s="179"/>
      <c r="C445" s="180"/>
    </row>
    <row r="446" spans="2:3" s="167" customFormat="1" x14ac:dyDescent="0.2">
      <c r="B446" s="179"/>
      <c r="C446" s="180"/>
    </row>
    <row r="447" spans="2:3" s="167" customFormat="1" x14ac:dyDescent="0.2">
      <c r="B447" s="179"/>
      <c r="C447" s="180"/>
    </row>
    <row r="448" spans="2:3" s="167" customFormat="1" x14ac:dyDescent="0.2">
      <c r="B448" s="179"/>
      <c r="C448" s="180"/>
    </row>
    <row r="449" spans="2:3" s="167" customFormat="1" x14ac:dyDescent="0.2">
      <c r="B449" s="179"/>
      <c r="C449" s="180"/>
    </row>
    <row r="450" spans="2:3" s="167" customFormat="1" x14ac:dyDescent="0.2">
      <c r="B450" s="179"/>
      <c r="C450" s="180"/>
    </row>
    <row r="451" spans="2:3" s="167" customFormat="1" x14ac:dyDescent="0.2">
      <c r="B451" s="179"/>
      <c r="C451" s="180"/>
    </row>
    <row r="452" spans="2:3" s="167" customFormat="1" x14ac:dyDescent="0.2">
      <c r="B452" s="179"/>
      <c r="C452" s="180"/>
    </row>
    <row r="453" spans="2:3" s="167" customFormat="1" x14ac:dyDescent="0.2">
      <c r="B453" s="179"/>
      <c r="C453" s="180"/>
    </row>
    <row r="454" spans="2:3" s="167" customFormat="1" x14ac:dyDescent="0.2">
      <c r="B454" s="179"/>
      <c r="C454" s="180"/>
    </row>
    <row r="455" spans="2:3" s="167" customFormat="1" x14ac:dyDescent="0.2">
      <c r="B455" s="179"/>
      <c r="C455" s="180"/>
    </row>
    <row r="456" spans="2:3" s="167" customFormat="1" x14ac:dyDescent="0.2">
      <c r="B456" s="179"/>
      <c r="C456" s="180"/>
    </row>
    <row r="457" spans="2:3" s="167" customFormat="1" x14ac:dyDescent="0.2">
      <c r="B457" s="179"/>
      <c r="C457" s="180"/>
    </row>
    <row r="458" spans="2:3" s="167" customFormat="1" x14ac:dyDescent="0.2">
      <c r="B458" s="179"/>
      <c r="C458" s="180"/>
    </row>
    <row r="459" spans="2:3" s="167" customFormat="1" x14ac:dyDescent="0.2">
      <c r="B459" s="179"/>
      <c r="C459" s="180"/>
    </row>
    <row r="460" spans="2:3" s="167" customFormat="1" x14ac:dyDescent="0.2">
      <c r="B460" s="179"/>
      <c r="C460" s="180"/>
    </row>
    <row r="461" spans="2:3" s="167" customFormat="1" x14ac:dyDescent="0.2">
      <c r="B461" s="179"/>
      <c r="C461" s="180"/>
    </row>
    <row r="462" spans="2:3" s="167" customFormat="1" x14ac:dyDescent="0.2">
      <c r="B462" s="179"/>
      <c r="C462" s="180"/>
    </row>
    <row r="463" spans="2:3" s="167" customFormat="1" x14ac:dyDescent="0.2">
      <c r="B463" s="179"/>
      <c r="C463" s="180"/>
    </row>
    <row r="464" spans="2:3" s="167" customFormat="1" x14ac:dyDescent="0.2">
      <c r="B464" s="179"/>
      <c r="C464" s="180"/>
    </row>
    <row r="465" spans="2:3" s="167" customFormat="1" x14ac:dyDescent="0.2">
      <c r="B465" s="179"/>
      <c r="C465" s="180"/>
    </row>
    <row r="466" spans="2:3" s="167" customFormat="1" x14ac:dyDescent="0.2">
      <c r="B466" s="179"/>
      <c r="C466" s="180"/>
    </row>
    <row r="467" spans="2:3" s="167" customFormat="1" x14ac:dyDescent="0.2">
      <c r="B467" s="179"/>
      <c r="C467" s="180"/>
    </row>
    <row r="468" spans="2:3" s="167" customFormat="1" x14ac:dyDescent="0.2">
      <c r="B468" s="179"/>
      <c r="C468" s="180"/>
    </row>
    <row r="469" spans="2:3" s="167" customFormat="1" x14ac:dyDescent="0.2">
      <c r="B469" s="179"/>
      <c r="C469" s="180"/>
    </row>
    <row r="470" spans="2:3" s="167" customFormat="1" x14ac:dyDescent="0.2">
      <c r="B470" s="179"/>
      <c r="C470" s="180"/>
    </row>
    <row r="471" spans="2:3" s="167" customFormat="1" x14ac:dyDescent="0.2">
      <c r="B471" s="179"/>
      <c r="C471" s="180"/>
    </row>
    <row r="472" spans="2:3" s="167" customFormat="1" x14ac:dyDescent="0.2">
      <c r="B472" s="179"/>
      <c r="C472" s="180"/>
    </row>
    <row r="473" spans="2:3" s="167" customFormat="1" x14ac:dyDescent="0.2">
      <c r="B473" s="179"/>
      <c r="C473" s="180"/>
    </row>
    <row r="474" spans="2:3" s="167" customFormat="1" x14ac:dyDescent="0.2">
      <c r="B474" s="179"/>
      <c r="C474" s="180"/>
    </row>
    <row r="475" spans="2:3" s="167" customFormat="1" x14ac:dyDescent="0.2">
      <c r="B475" s="179"/>
      <c r="C475" s="180"/>
    </row>
    <row r="476" spans="2:3" s="167" customFormat="1" x14ac:dyDescent="0.2">
      <c r="B476" s="179"/>
      <c r="C476" s="180"/>
    </row>
    <row r="477" spans="2:3" s="167" customFormat="1" x14ac:dyDescent="0.2">
      <c r="B477" s="179"/>
      <c r="C477" s="180"/>
    </row>
    <row r="478" spans="2:3" s="167" customFormat="1" x14ac:dyDescent="0.2">
      <c r="B478" s="179"/>
      <c r="C478" s="180"/>
    </row>
    <row r="479" spans="2:3" s="167" customFormat="1" x14ac:dyDescent="0.2">
      <c r="B479" s="179"/>
      <c r="C479" s="180"/>
    </row>
    <row r="480" spans="2:3" s="167" customFormat="1" x14ac:dyDescent="0.2">
      <c r="B480" s="179"/>
      <c r="C480" s="180"/>
    </row>
    <row r="481" spans="2:3" s="167" customFormat="1" x14ac:dyDescent="0.2">
      <c r="B481" s="179"/>
      <c r="C481" s="180"/>
    </row>
    <row r="482" spans="2:3" s="167" customFormat="1" x14ac:dyDescent="0.2">
      <c r="B482" s="179"/>
      <c r="C482" s="180"/>
    </row>
    <row r="483" spans="2:3" s="167" customFormat="1" x14ac:dyDescent="0.2">
      <c r="B483" s="179"/>
      <c r="C483" s="180"/>
    </row>
    <row r="484" spans="2:3" s="167" customFormat="1" x14ac:dyDescent="0.2">
      <c r="B484" s="179"/>
      <c r="C484" s="180"/>
    </row>
    <row r="485" spans="2:3" s="167" customFormat="1" x14ac:dyDescent="0.2">
      <c r="B485" s="179"/>
      <c r="C485" s="180"/>
    </row>
    <row r="486" spans="2:3" s="167" customFormat="1" x14ac:dyDescent="0.2">
      <c r="B486" s="179"/>
      <c r="C486" s="180"/>
    </row>
    <row r="487" spans="2:3" s="167" customFormat="1" x14ac:dyDescent="0.2">
      <c r="B487" s="179"/>
      <c r="C487" s="180"/>
    </row>
    <row r="488" spans="2:3" s="167" customFormat="1" x14ac:dyDescent="0.2">
      <c r="B488" s="179"/>
      <c r="C488" s="180"/>
    </row>
    <row r="489" spans="2:3" s="167" customFormat="1" x14ac:dyDescent="0.2">
      <c r="B489" s="179"/>
      <c r="C489" s="180"/>
    </row>
    <row r="490" spans="2:3" s="167" customFormat="1" x14ac:dyDescent="0.2">
      <c r="B490" s="179"/>
      <c r="C490" s="180"/>
    </row>
    <row r="491" spans="2:3" s="167" customFormat="1" x14ac:dyDescent="0.2">
      <c r="B491" s="179"/>
      <c r="C491" s="180"/>
    </row>
    <row r="492" spans="2:3" s="167" customFormat="1" x14ac:dyDescent="0.2">
      <c r="B492" s="179"/>
      <c r="C492" s="180"/>
    </row>
    <row r="493" spans="2:3" s="167" customFormat="1" x14ac:dyDescent="0.2">
      <c r="B493" s="179"/>
      <c r="C493" s="180"/>
    </row>
    <row r="494" spans="2:3" s="167" customFormat="1" x14ac:dyDescent="0.2">
      <c r="B494" s="179"/>
      <c r="C494" s="180"/>
    </row>
    <row r="495" spans="2:3" s="167" customFormat="1" x14ac:dyDescent="0.2">
      <c r="B495" s="179"/>
      <c r="C495" s="180"/>
    </row>
    <row r="496" spans="2:3" s="167" customFormat="1" x14ac:dyDescent="0.2">
      <c r="B496" s="179"/>
      <c r="C496" s="180"/>
    </row>
    <row r="497" spans="2:3" s="167" customFormat="1" x14ac:dyDescent="0.2">
      <c r="B497" s="179"/>
      <c r="C497" s="180"/>
    </row>
    <row r="498" spans="2:3" s="167" customFormat="1" x14ac:dyDescent="0.2">
      <c r="B498" s="179"/>
      <c r="C498" s="180"/>
    </row>
    <row r="499" spans="2:3" s="167" customFormat="1" x14ac:dyDescent="0.2">
      <c r="B499" s="179"/>
      <c r="C499" s="180"/>
    </row>
    <row r="500" spans="2:3" s="167" customFormat="1" x14ac:dyDescent="0.2">
      <c r="B500" s="179"/>
      <c r="C500" s="180"/>
    </row>
    <row r="501" spans="2:3" s="167" customFormat="1" x14ac:dyDescent="0.2">
      <c r="B501" s="179"/>
      <c r="C501" s="180"/>
    </row>
    <row r="502" spans="2:3" s="167" customFormat="1" x14ac:dyDescent="0.2">
      <c r="B502" s="179"/>
      <c r="C502" s="180"/>
    </row>
    <row r="503" spans="2:3" s="167" customFormat="1" x14ac:dyDescent="0.2">
      <c r="B503" s="179"/>
      <c r="C503" s="180"/>
    </row>
    <row r="504" spans="2:3" s="167" customFormat="1" x14ac:dyDescent="0.2">
      <c r="B504" s="179"/>
      <c r="C504" s="180"/>
    </row>
    <row r="505" spans="2:3" s="167" customFormat="1" x14ac:dyDescent="0.2">
      <c r="B505" s="179"/>
      <c r="C505" s="180"/>
    </row>
    <row r="506" spans="2:3" s="167" customFormat="1" x14ac:dyDescent="0.2">
      <c r="B506" s="179"/>
      <c r="C506" s="180"/>
    </row>
    <row r="507" spans="2:3" s="167" customFormat="1" x14ac:dyDescent="0.2">
      <c r="B507" s="179"/>
      <c r="C507" s="180"/>
    </row>
    <row r="508" spans="2:3" s="167" customFormat="1" x14ac:dyDescent="0.2">
      <c r="B508" s="179"/>
      <c r="C508" s="180"/>
    </row>
    <row r="509" spans="2:3" s="167" customFormat="1" x14ac:dyDescent="0.2">
      <c r="B509" s="179"/>
      <c r="C509" s="180"/>
    </row>
    <row r="510" spans="2:3" s="167" customFormat="1" x14ac:dyDescent="0.2">
      <c r="B510" s="179"/>
      <c r="C510" s="180"/>
    </row>
    <row r="511" spans="2:3" s="167" customFormat="1" x14ac:dyDescent="0.2">
      <c r="B511" s="179"/>
      <c r="C511" s="180"/>
    </row>
    <row r="512" spans="2:3" s="167" customFormat="1" x14ac:dyDescent="0.2">
      <c r="B512" s="179"/>
      <c r="C512" s="180"/>
    </row>
    <row r="513" spans="2:3" s="167" customFormat="1" x14ac:dyDescent="0.2">
      <c r="B513" s="179"/>
      <c r="C513" s="180"/>
    </row>
    <row r="514" spans="2:3" s="167" customFormat="1" x14ac:dyDescent="0.2">
      <c r="B514" s="179"/>
      <c r="C514" s="180"/>
    </row>
    <row r="515" spans="2:3" s="167" customFormat="1" x14ac:dyDescent="0.2">
      <c r="B515" s="179"/>
      <c r="C515" s="180"/>
    </row>
    <row r="516" spans="2:3" s="167" customFormat="1" x14ac:dyDescent="0.2">
      <c r="B516" s="179"/>
      <c r="C516" s="180"/>
    </row>
    <row r="517" spans="2:3" s="167" customFormat="1" x14ac:dyDescent="0.2">
      <c r="B517" s="179"/>
      <c r="C517" s="180"/>
    </row>
    <row r="518" spans="2:3" s="167" customFormat="1" x14ac:dyDescent="0.2">
      <c r="B518" s="179"/>
      <c r="C518" s="180"/>
    </row>
    <row r="519" spans="2:3" s="167" customFormat="1" x14ac:dyDescent="0.2">
      <c r="B519" s="179"/>
      <c r="C519" s="180"/>
    </row>
    <row r="520" spans="2:3" s="167" customFormat="1" x14ac:dyDescent="0.2">
      <c r="B520" s="179"/>
      <c r="C520" s="180"/>
    </row>
    <row r="521" spans="2:3" s="167" customFormat="1" x14ac:dyDescent="0.2">
      <c r="B521" s="179"/>
      <c r="C521" s="180"/>
    </row>
    <row r="522" spans="2:3" s="167" customFormat="1" x14ac:dyDescent="0.2">
      <c r="B522" s="179"/>
      <c r="C522" s="180"/>
    </row>
    <row r="523" spans="2:3" s="167" customFormat="1" x14ac:dyDescent="0.2">
      <c r="B523" s="179"/>
      <c r="C523" s="180"/>
    </row>
    <row r="524" spans="2:3" s="167" customFormat="1" x14ac:dyDescent="0.2">
      <c r="B524" s="179"/>
      <c r="C524" s="180"/>
    </row>
    <row r="525" spans="2:3" s="167" customFormat="1" x14ac:dyDescent="0.2">
      <c r="B525" s="179"/>
      <c r="C525" s="180"/>
    </row>
    <row r="526" spans="2:3" s="167" customFormat="1" x14ac:dyDescent="0.2">
      <c r="B526" s="179"/>
      <c r="C526" s="180"/>
    </row>
    <row r="527" spans="2:3" s="167" customFormat="1" x14ac:dyDescent="0.2">
      <c r="B527" s="179"/>
      <c r="C527" s="180"/>
    </row>
    <row r="528" spans="2:3" s="167" customFormat="1" x14ac:dyDescent="0.2">
      <c r="B528" s="179"/>
      <c r="C528" s="180"/>
    </row>
    <row r="529" spans="2:3" s="167" customFormat="1" x14ac:dyDescent="0.2">
      <c r="B529" s="179"/>
      <c r="C529" s="180"/>
    </row>
    <row r="530" spans="2:3" s="167" customFormat="1" x14ac:dyDescent="0.2">
      <c r="B530" s="179"/>
      <c r="C530" s="180"/>
    </row>
    <row r="531" spans="2:3" s="167" customFormat="1" x14ac:dyDescent="0.2">
      <c r="B531" s="179"/>
      <c r="C531" s="180"/>
    </row>
    <row r="532" spans="2:3" s="167" customFormat="1" x14ac:dyDescent="0.2">
      <c r="B532" s="179"/>
      <c r="C532" s="180"/>
    </row>
    <row r="533" spans="2:3" s="167" customFormat="1" x14ac:dyDescent="0.2">
      <c r="B533" s="179"/>
      <c r="C533" s="180"/>
    </row>
    <row r="534" spans="2:3" s="167" customFormat="1" x14ac:dyDescent="0.2">
      <c r="B534" s="179"/>
      <c r="C534" s="180"/>
    </row>
    <row r="535" spans="2:3" s="167" customFormat="1" x14ac:dyDescent="0.2">
      <c r="B535" s="179"/>
      <c r="C535" s="180"/>
    </row>
    <row r="536" spans="2:3" s="167" customFormat="1" x14ac:dyDescent="0.2">
      <c r="B536" s="179"/>
      <c r="C536" s="180"/>
    </row>
    <row r="537" spans="2:3" s="167" customFormat="1" x14ac:dyDescent="0.2">
      <c r="B537" s="179"/>
      <c r="C537" s="180"/>
    </row>
    <row r="538" spans="2:3" s="167" customFormat="1" x14ac:dyDescent="0.2">
      <c r="B538" s="179"/>
      <c r="C538" s="180"/>
    </row>
    <row r="539" spans="2:3" s="167" customFormat="1" x14ac:dyDescent="0.2">
      <c r="B539" s="179"/>
      <c r="C539" s="180"/>
    </row>
    <row r="540" spans="2:3" s="167" customFormat="1" x14ac:dyDescent="0.2">
      <c r="B540" s="179"/>
      <c r="C540" s="180"/>
    </row>
    <row r="541" spans="2:3" s="167" customFormat="1" x14ac:dyDescent="0.2">
      <c r="B541" s="179"/>
      <c r="C541" s="180"/>
    </row>
    <row r="542" spans="2:3" s="167" customFormat="1" x14ac:dyDescent="0.2">
      <c r="B542" s="179"/>
      <c r="C542" s="180"/>
    </row>
    <row r="543" spans="2:3" s="167" customFormat="1" x14ac:dyDescent="0.2">
      <c r="B543" s="179"/>
      <c r="C543" s="180"/>
    </row>
    <row r="544" spans="2:3" s="167" customFormat="1" x14ac:dyDescent="0.2">
      <c r="B544" s="179"/>
      <c r="C544" s="180"/>
    </row>
    <row r="545" spans="2:3" s="167" customFormat="1" x14ac:dyDescent="0.2">
      <c r="B545" s="179"/>
      <c r="C545" s="180"/>
    </row>
    <row r="546" spans="2:3" s="167" customFormat="1" x14ac:dyDescent="0.2">
      <c r="B546" s="179"/>
      <c r="C546" s="180"/>
    </row>
    <row r="547" spans="2:3" s="167" customFormat="1" x14ac:dyDescent="0.2">
      <c r="B547" s="179"/>
      <c r="C547" s="180"/>
    </row>
    <row r="548" spans="2:3" s="167" customFormat="1" x14ac:dyDescent="0.2">
      <c r="B548" s="179"/>
      <c r="C548" s="180"/>
    </row>
    <row r="549" spans="2:3" s="167" customFormat="1" x14ac:dyDescent="0.2">
      <c r="B549" s="179"/>
      <c r="C549" s="180"/>
    </row>
    <row r="550" spans="2:3" s="167" customFormat="1" x14ac:dyDescent="0.2">
      <c r="B550" s="179"/>
      <c r="C550" s="180"/>
    </row>
    <row r="551" spans="2:3" s="167" customFormat="1" x14ac:dyDescent="0.2">
      <c r="B551" s="179"/>
      <c r="C551" s="180"/>
    </row>
    <row r="552" spans="2:3" s="167" customFormat="1" x14ac:dyDescent="0.2">
      <c r="B552" s="179"/>
      <c r="C552" s="180"/>
    </row>
    <row r="553" spans="2:3" s="167" customFormat="1" x14ac:dyDescent="0.2">
      <c r="B553" s="179"/>
      <c r="C553" s="180"/>
    </row>
    <row r="554" spans="2:3" s="167" customFormat="1" x14ac:dyDescent="0.2">
      <c r="B554" s="179"/>
      <c r="C554" s="180"/>
    </row>
    <row r="555" spans="2:3" s="167" customFormat="1" x14ac:dyDescent="0.2">
      <c r="B555" s="179"/>
      <c r="C555" s="180"/>
    </row>
    <row r="556" spans="2:3" s="167" customFormat="1" x14ac:dyDescent="0.2">
      <c r="B556" s="179"/>
      <c r="C556" s="180"/>
    </row>
    <row r="557" spans="2:3" s="167" customFormat="1" x14ac:dyDescent="0.2">
      <c r="B557" s="179"/>
      <c r="C557" s="180"/>
    </row>
    <row r="558" spans="2:3" s="167" customFormat="1" x14ac:dyDescent="0.2">
      <c r="B558" s="179"/>
      <c r="C558" s="180"/>
    </row>
    <row r="559" spans="2:3" s="167" customFormat="1" x14ac:dyDescent="0.2">
      <c r="B559" s="179"/>
      <c r="C559" s="180"/>
    </row>
    <row r="560" spans="2:3" s="167" customFormat="1" x14ac:dyDescent="0.2">
      <c r="B560" s="179"/>
      <c r="C560" s="180"/>
    </row>
    <row r="561" spans="2:3" s="167" customFormat="1" x14ac:dyDescent="0.2">
      <c r="B561" s="179"/>
      <c r="C561" s="180"/>
    </row>
    <row r="562" spans="2:3" s="167" customFormat="1" x14ac:dyDescent="0.2">
      <c r="B562" s="179"/>
      <c r="C562" s="180"/>
    </row>
    <row r="563" spans="2:3" s="167" customFormat="1" x14ac:dyDescent="0.2">
      <c r="B563" s="179"/>
      <c r="C563" s="180"/>
    </row>
    <row r="564" spans="2:3" s="167" customFormat="1" x14ac:dyDescent="0.2">
      <c r="B564" s="179"/>
      <c r="C564" s="180"/>
    </row>
    <row r="565" spans="2:3" s="167" customFormat="1" x14ac:dyDescent="0.2">
      <c r="B565" s="179"/>
      <c r="C565" s="180"/>
    </row>
    <row r="566" spans="2:3" s="167" customFormat="1" x14ac:dyDescent="0.2">
      <c r="B566" s="179"/>
      <c r="C566" s="180"/>
    </row>
    <row r="567" spans="2:3" s="167" customFormat="1" x14ac:dyDescent="0.2">
      <c r="B567" s="179"/>
      <c r="C567" s="180"/>
    </row>
    <row r="568" spans="2:3" s="167" customFormat="1" x14ac:dyDescent="0.2">
      <c r="B568" s="179"/>
      <c r="C568" s="180"/>
    </row>
    <row r="569" spans="2:3" s="167" customFormat="1" x14ac:dyDescent="0.2">
      <c r="B569" s="179"/>
      <c r="C569" s="180"/>
    </row>
    <row r="570" spans="2:3" s="167" customFormat="1" x14ac:dyDescent="0.2">
      <c r="B570" s="179"/>
      <c r="C570" s="180"/>
    </row>
    <row r="571" spans="2:3" s="167" customFormat="1" x14ac:dyDescent="0.2">
      <c r="B571" s="179"/>
      <c r="C571" s="180"/>
    </row>
    <row r="572" spans="2:3" s="167" customFormat="1" x14ac:dyDescent="0.2">
      <c r="B572" s="179"/>
      <c r="C572" s="180"/>
    </row>
    <row r="573" spans="2:3" s="167" customFormat="1" x14ac:dyDescent="0.2">
      <c r="B573" s="179"/>
      <c r="C573" s="180"/>
    </row>
    <row r="574" spans="2:3" s="167" customFormat="1" x14ac:dyDescent="0.2">
      <c r="B574" s="179"/>
      <c r="C574" s="180"/>
    </row>
    <row r="575" spans="2:3" s="167" customFormat="1" x14ac:dyDescent="0.2">
      <c r="B575" s="179"/>
      <c r="C575" s="180"/>
    </row>
    <row r="576" spans="2:3" s="167" customFormat="1" x14ac:dyDescent="0.2">
      <c r="B576" s="179"/>
      <c r="C576" s="180"/>
    </row>
    <row r="577" spans="2:3" s="167" customFormat="1" x14ac:dyDescent="0.2">
      <c r="B577" s="179"/>
      <c r="C577" s="180"/>
    </row>
    <row r="578" spans="2:3" s="167" customFormat="1" x14ac:dyDescent="0.2">
      <c r="B578" s="179"/>
      <c r="C578" s="180"/>
    </row>
    <row r="579" spans="2:3" s="167" customFormat="1" x14ac:dyDescent="0.2">
      <c r="B579" s="179"/>
      <c r="C579" s="180"/>
    </row>
    <row r="580" spans="2:3" s="167" customFormat="1" x14ac:dyDescent="0.2">
      <c r="B580" s="179"/>
      <c r="C580" s="180"/>
    </row>
    <row r="581" spans="2:3" s="167" customFormat="1" x14ac:dyDescent="0.2">
      <c r="B581" s="179"/>
      <c r="C581" s="180"/>
    </row>
    <row r="582" spans="2:3" s="167" customFormat="1" x14ac:dyDescent="0.2">
      <c r="B582" s="179"/>
      <c r="C582" s="180"/>
    </row>
    <row r="583" spans="2:3" s="167" customFormat="1" x14ac:dyDescent="0.2">
      <c r="B583" s="179"/>
      <c r="C583" s="180"/>
    </row>
    <row r="584" spans="2:3" s="167" customFormat="1" x14ac:dyDescent="0.2">
      <c r="B584" s="179"/>
      <c r="C584" s="180"/>
    </row>
    <row r="585" spans="2:3" s="167" customFormat="1" x14ac:dyDescent="0.2">
      <c r="B585" s="179"/>
      <c r="C585" s="180"/>
    </row>
    <row r="586" spans="2:3" s="167" customFormat="1" x14ac:dyDescent="0.2">
      <c r="B586" s="179"/>
      <c r="C586" s="180"/>
    </row>
    <row r="587" spans="2:3" s="167" customFormat="1" x14ac:dyDescent="0.2">
      <c r="B587" s="179"/>
      <c r="C587" s="180"/>
    </row>
    <row r="588" spans="2:3" s="167" customFormat="1" x14ac:dyDescent="0.2">
      <c r="B588" s="179"/>
      <c r="C588" s="180"/>
    </row>
    <row r="589" spans="2:3" s="167" customFormat="1" x14ac:dyDescent="0.2">
      <c r="B589" s="179"/>
      <c r="C589" s="180"/>
    </row>
    <row r="590" spans="2:3" s="167" customFormat="1" x14ac:dyDescent="0.2">
      <c r="B590" s="179"/>
      <c r="C590" s="180"/>
    </row>
    <row r="591" spans="2:3" s="167" customFormat="1" x14ac:dyDescent="0.2">
      <c r="B591" s="179"/>
      <c r="C591" s="180"/>
    </row>
    <row r="592" spans="2:3" s="167" customFormat="1" x14ac:dyDescent="0.2">
      <c r="B592" s="179"/>
      <c r="C592" s="180"/>
    </row>
    <row r="593" spans="2:3" s="167" customFormat="1" x14ac:dyDescent="0.2">
      <c r="B593" s="179"/>
      <c r="C593" s="180"/>
    </row>
    <row r="594" spans="2:3" s="167" customFormat="1" x14ac:dyDescent="0.2">
      <c r="B594" s="179"/>
      <c r="C594" s="180"/>
    </row>
    <row r="595" spans="2:3" s="167" customFormat="1" x14ac:dyDescent="0.2">
      <c r="B595" s="179"/>
      <c r="C595" s="180"/>
    </row>
    <row r="596" spans="2:3" s="167" customFormat="1" x14ac:dyDescent="0.2">
      <c r="B596" s="179"/>
      <c r="C596" s="180"/>
    </row>
    <row r="597" spans="2:3" s="167" customFormat="1" x14ac:dyDescent="0.2">
      <c r="B597" s="179"/>
      <c r="C597" s="180"/>
    </row>
    <row r="598" spans="2:3" s="167" customFormat="1" x14ac:dyDescent="0.2">
      <c r="B598" s="179"/>
      <c r="C598" s="180"/>
    </row>
    <row r="599" spans="2:3" s="167" customFormat="1" x14ac:dyDescent="0.2">
      <c r="B599" s="179"/>
      <c r="C599" s="180"/>
    </row>
    <row r="600" spans="2:3" s="167" customFormat="1" x14ac:dyDescent="0.2">
      <c r="B600" s="179"/>
      <c r="C600" s="180"/>
    </row>
    <row r="601" spans="2:3" s="167" customFormat="1" x14ac:dyDescent="0.2">
      <c r="B601" s="179"/>
      <c r="C601" s="180"/>
    </row>
    <row r="602" spans="2:3" s="167" customFormat="1" x14ac:dyDescent="0.2">
      <c r="B602" s="179"/>
      <c r="C602" s="180"/>
    </row>
    <row r="603" spans="2:3" s="167" customFormat="1" x14ac:dyDescent="0.2">
      <c r="B603" s="179"/>
      <c r="C603" s="180"/>
    </row>
    <row r="604" spans="2:3" s="167" customFormat="1" x14ac:dyDescent="0.2">
      <c r="B604" s="179"/>
      <c r="C604" s="180"/>
    </row>
    <row r="605" spans="2:3" s="167" customFormat="1" x14ac:dyDescent="0.2">
      <c r="B605" s="179"/>
      <c r="C605" s="180"/>
    </row>
    <row r="606" spans="2:3" s="167" customFormat="1" x14ac:dyDescent="0.2">
      <c r="B606" s="179"/>
      <c r="C606" s="180"/>
    </row>
    <row r="607" spans="2:3" s="167" customFormat="1" x14ac:dyDescent="0.2">
      <c r="B607" s="179"/>
      <c r="C607" s="180"/>
    </row>
    <row r="608" spans="2:3" s="167" customFormat="1" x14ac:dyDescent="0.2">
      <c r="B608" s="179"/>
      <c r="C608" s="180"/>
    </row>
    <row r="609" spans="2:3" s="167" customFormat="1" x14ac:dyDescent="0.2">
      <c r="B609" s="179"/>
      <c r="C609" s="180"/>
    </row>
    <row r="610" spans="2:3" s="167" customFormat="1" x14ac:dyDescent="0.2">
      <c r="B610" s="179"/>
      <c r="C610" s="180"/>
    </row>
    <row r="611" spans="2:3" s="167" customFormat="1" x14ac:dyDescent="0.2">
      <c r="B611" s="179"/>
      <c r="C611" s="180"/>
    </row>
    <row r="612" spans="2:3" s="167" customFormat="1" x14ac:dyDescent="0.2">
      <c r="B612" s="179"/>
      <c r="C612" s="180"/>
    </row>
    <row r="613" spans="2:3" s="167" customFormat="1" x14ac:dyDescent="0.2">
      <c r="B613" s="179"/>
      <c r="C613" s="180"/>
    </row>
    <row r="614" spans="2:3" s="167" customFormat="1" x14ac:dyDescent="0.2">
      <c r="B614" s="179"/>
      <c r="C614" s="180"/>
    </row>
    <row r="615" spans="2:3" s="167" customFormat="1" x14ac:dyDescent="0.2">
      <c r="B615" s="179"/>
      <c r="C615" s="180"/>
    </row>
    <row r="616" spans="2:3" s="167" customFormat="1" x14ac:dyDescent="0.2">
      <c r="B616" s="179"/>
      <c r="C616" s="180"/>
    </row>
    <row r="617" spans="2:3" s="167" customFormat="1" x14ac:dyDescent="0.2">
      <c r="B617" s="179"/>
      <c r="C617" s="180"/>
    </row>
    <row r="618" spans="2:3" s="167" customFormat="1" x14ac:dyDescent="0.2">
      <c r="B618" s="179"/>
      <c r="C618" s="180"/>
    </row>
    <row r="619" spans="2:3" s="167" customFormat="1" x14ac:dyDescent="0.2">
      <c r="B619" s="179"/>
      <c r="C619" s="180"/>
    </row>
    <row r="620" spans="2:3" s="167" customFormat="1" x14ac:dyDescent="0.2">
      <c r="B620" s="179"/>
      <c r="C620" s="180"/>
    </row>
    <row r="621" spans="2:3" s="167" customFormat="1" x14ac:dyDescent="0.2">
      <c r="B621" s="179"/>
      <c r="C621" s="180"/>
    </row>
    <row r="622" spans="2:3" s="167" customFormat="1" x14ac:dyDescent="0.2">
      <c r="B622" s="179"/>
      <c r="C622" s="180"/>
    </row>
    <row r="623" spans="2:3" s="167" customFormat="1" x14ac:dyDescent="0.2">
      <c r="B623" s="179"/>
      <c r="C623" s="180"/>
    </row>
    <row r="624" spans="2:3" s="167" customFormat="1" x14ac:dyDescent="0.2">
      <c r="B624" s="179"/>
      <c r="C624" s="180"/>
    </row>
    <row r="625" spans="2:3" s="167" customFormat="1" x14ac:dyDescent="0.2">
      <c r="B625" s="179"/>
      <c r="C625" s="180"/>
    </row>
    <row r="626" spans="2:3" s="167" customFormat="1" x14ac:dyDescent="0.2">
      <c r="B626" s="179"/>
      <c r="C626" s="180"/>
    </row>
    <row r="627" spans="2:3" s="167" customFormat="1" x14ac:dyDescent="0.2">
      <c r="B627" s="179"/>
      <c r="C627" s="180"/>
    </row>
    <row r="628" spans="2:3" s="167" customFormat="1" x14ac:dyDescent="0.2">
      <c r="B628" s="179"/>
      <c r="C628" s="180"/>
    </row>
    <row r="629" spans="2:3" s="167" customFormat="1" x14ac:dyDescent="0.2">
      <c r="B629" s="179"/>
      <c r="C629" s="180"/>
    </row>
    <row r="630" spans="2:3" s="167" customFormat="1" x14ac:dyDescent="0.2">
      <c r="B630" s="179"/>
      <c r="C630" s="180"/>
    </row>
    <row r="631" spans="2:3" s="167" customFormat="1" x14ac:dyDescent="0.2">
      <c r="B631" s="179"/>
      <c r="C631" s="180"/>
    </row>
    <row r="632" spans="2:3" s="167" customFormat="1" x14ac:dyDescent="0.2">
      <c r="B632" s="179"/>
      <c r="C632" s="180"/>
    </row>
    <row r="633" spans="2:3" s="167" customFormat="1" x14ac:dyDescent="0.2">
      <c r="B633" s="179"/>
      <c r="C633" s="180"/>
    </row>
    <row r="634" spans="2:3" s="167" customFormat="1" x14ac:dyDescent="0.2">
      <c r="B634" s="179"/>
      <c r="C634" s="180"/>
    </row>
    <row r="635" spans="2:3" s="167" customFormat="1" x14ac:dyDescent="0.2">
      <c r="B635" s="179"/>
      <c r="C635" s="180"/>
    </row>
    <row r="636" spans="2:3" s="167" customFormat="1" x14ac:dyDescent="0.2">
      <c r="B636" s="179"/>
      <c r="C636" s="180"/>
    </row>
    <row r="637" spans="2:3" s="167" customFormat="1" x14ac:dyDescent="0.2">
      <c r="B637" s="179"/>
      <c r="C637" s="180"/>
    </row>
    <row r="638" spans="2:3" s="167" customFormat="1" x14ac:dyDescent="0.2">
      <c r="B638" s="179"/>
      <c r="C638" s="180"/>
    </row>
    <row r="639" spans="2:3" s="167" customFormat="1" x14ac:dyDescent="0.2">
      <c r="B639" s="179"/>
      <c r="C639" s="180"/>
    </row>
    <row r="640" spans="2:3" s="167" customFormat="1" x14ac:dyDescent="0.2">
      <c r="B640" s="179"/>
      <c r="C640" s="180"/>
    </row>
    <row r="641" spans="2:3" s="167" customFormat="1" x14ac:dyDescent="0.2">
      <c r="B641" s="179"/>
      <c r="C641" s="180"/>
    </row>
    <row r="642" spans="2:3" s="167" customFormat="1" x14ac:dyDescent="0.2">
      <c r="B642" s="179"/>
      <c r="C642" s="180"/>
    </row>
    <row r="643" spans="2:3" s="167" customFormat="1" x14ac:dyDescent="0.2">
      <c r="B643" s="179"/>
      <c r="C643" s="180"/>
    </row>
    <row r="644" spans="2:3" s="167" customFormat="1" x14ac:dyDescent="0.2">
      <c r="B644" s="179"/>
      <c r="C644" s="180"/>
    </row>
    <row r="645" spans="2:3" s="167" customFormat="1" x14ac:dyDescent="0.2">
      <c r="B645" s="179"/>
      <c r="C645" s="180"/>
    </row>
    <row r="646" spans="2:3" s="167" customFormat="1" x14ac:dyDescent="0.2">
      <c r="B646" s="179"/>
      <c r="C646" s="180"/>
    </row>
    <row r="647" spans="2:3" s="167" customFormat="1" x14ac:dyDescent="0.2">
      <c r="B647" s="179"/>
      <c r="C647" s="180"/>
    </row>
    <row r="648" spans="2:3" s="167" customFormat="1" x14ac:dyDescent="0.2">
      <c r="B648" s="179"/>
      <c r="C648" s="180"/>
    </row>
    <row r="649" spans="2:3" s="167" customFormat="1" x14ac:dyDescent="0.2">
      <c r="B649" s="179"/>
      <c r="C649" s="180"/>
    </row>
    <row r="650" spans="2:3" s="167" customFormat="1" x14ac:dyDescent="0.2">
      <c r="B650" s="179"/>
      <c r="C650" s="180"/>
    </row>
    <row r="651" spans="2:3" s="167" customFormat="1" x14ac:dyDescent="0.2">
      <c r="B651" s="179"/>
      <c r="C651" s="180"/>
    </row>
    <row r="652" spans="2:3" s="167" customFormat="1" x14ac:dyDescent="0.2">
      <c r="B652" s="179"/>
      <c r="C652" s="180"/>
    </row>
    <row r="653" spans="2:3" s="167" customFormat="1" x14ac:dyDescent="0.2">
      <c r="B653" s="179"/>
      <c r="C653" s="180"/>
    </row>
    <row r="654" spans="2:3" s="167" customFormat="1" x14ac:dyDescent="0.2">
      <c r="B654" s="179"/>
      <c r="C654" s="180"/>
    </row>
    <row r="655" spans="2:3" s="167" customFormat="1" x14ac:dyDescent="0.2">
      <c r="B655" s="179"/>
      <c r="C655" s="180"/>
    </row>
    <row r="656" spans="2:3" s="167" customFormat="1" x14ac:dyDescent="0.2">
      <c r="B656" s="179"/>
      <c r="C656" s="180"/>
    </row>
    <row r="657" spans="2:3" s="167" customFormat="1" x14ac:dyDescent="0.2">
      <c r="B657" s="179"/>
      <c r="C657" s="180"/>
    </row>
    <row r="658" spans="2:3" s="167" customFormat="1" x14ac:dyDescent="0.2">
      <c r="B658" s="179"/>
      <c r="C658" s="180"/>
    </row>
    <row r="659" spans="2:3" s="167" customFormat="1" x14ac:dyDescent="0.2">
      <c r="B659" s="179"/>
      <c r="C659" s="180"/>
    </row>
    <row r="660" spans="2:3" s="167" customFormat="1" x14ac:dyDescent="0.2">
      <c r="B660" s="179"/>
      <c r="C660" s="180"/>
    </row>
    <row r="661" spans="2:3" s="167" customFormat="1" x14ac:dyDescent="0.2">
      <c r="B661" s="179"/>
      <c r="C661" s="180"/>
    </row>
    <row r="662" spans="2:3" s="167" customFormat="1" x14ac:dyDescent="0.2">
      <c r="B662" s="179"/>
      <c r="C662" s="180"/>
    </row>
    <row r="663" spans="2:3" s="167" customFormat="1" x14ac:dyDescent="0.2">
      <c r="B663" s="179"/>
      <c r="C663" s="180"/>
    </row>
    <row r="664" spans="2:3" s="167" customFormat="1" x14ac:dyDescent="0.2">
      <c r="B664" s="179"/>
      <c r="C664" s="180"/>
    </row>
    <row r="665" spans="2:3" s="167" customFormat="1" x14ac:dyDescent="0.2">
      <c r="B665" s="179"/>
      <c r="C665" s="180"/>
    </row>
    <row r="666" spans="2:3" s="167" customFormat="1" x14ac:dyDescent="0.2">
      <c r="B666" s="179"/>
      <c r="C666" s="180"/>
    </row>
    <row r="667" spans="2:3" s="167" customFormat="1" x14ac:dyDescent="0.2">
      <c r="B667" s="179"/>
      <c r="C667" s="180"/>
    </row>
    <row r="668" spans="2:3" s="167" customFormat="1" x14ac:dyDescent="0.2">
      <c r="B668" s="179"/>
      <c r="C668" s="180"/>
    </row>
    <row r="669" spans="2:3" s="167" customFormat="1" x14ac:dyDescent="0.2">
      <c r="B669" s="179"/>
      <c r="C669" s="180"/>
    </row>
    <row r="670" spans="2:3" s="167" customFormat="1" x14ac:dyDescent="0.2">
      <c r="B670" s="179"/>
      <c r="C670" s="180"/>
    </row>
    <row r="671" spans="2:3" s="167" customFormat="1" x14ac:dyDescent="0.2">
      <c r="B671" s="179"/>
      <c r="C671" s="180"/>
    </row>
    <row r="672" spans="2:3" s="167" customFormat="1" x14ac:dyDescent="0.2">
      <c r="B672" s="179"/>
      <c r="C672" s="180"/>
    </row>
    <row r="673" spans="2:3" s="167" customFormat="1" x14ac:dyDescent="0.2">
      <c r="B673" s="179"/>
      <c r="C673" s="180"/>
    </row>
    <row r="674" spans="2:3" s="167" customFormat="1" x14ac:dyDescent="0.2">
      <c r="B674" s="179"/>
      <c r="C674" s="180"/>
    </row>
    <row r="675" spans="2:3" s="167" customFormat="1" x14ac:dyDescent="0.2">
      <c r="B675" s="179"/>
      <c r="C675" s="180"/>
    </row>
    <row r="676" spans="2:3" s="167" customFormat="1" x14ac:dyDescent="0.2">
      <c r="B676" s="179"/>
      <c r="C676" s="180"/>
    </row>
    <row r="677" spans="2:3" s="167" customFormat="1" x14ac:dyDescent="0.2">
      <c r="B677" s="179"/>
      <c r="C677" s="180"/>
    </row>
    <row r="678" spans="2:3" s="167" customFormat="1" x14ac:dyDescent="0.2">
      <c r="B678" s="179"/>
      <c r="C678" s="180"/>
    </row>
    <row r="679" spans="2:3" s="167" customFormat="1" x14ac:dyDescent="0.2">
      <c r="B679" s="179"/>
      <c r="C679" s="180"/>
    </row>
    <row r="680" spans="2:3" s="167" customFormat="1" x14ac:dyDescent="0.2">
      <c r="B680" s="179"/>
      <c r="C680" s="180"/>
    </row>
    <row r="681" spans="2:3" s="167" customFormat="1" x14ac:dyDescent="0.2">
      <c r="B681" s="179"/>
      <c r="C681" s="180"/>
    </row>
    <row r="682" spans="2:3" s="167" customFormat="1" x14ac:dyDescent="0.2">
      <c r="B682" s="179"/>
      <c r="C682" s="180"/>
    </row>
    <row r="683" spans="2:3" s="167" customFormat="1" x14ac:dyDescent="0.2">
      <c r="B683" s="179"/>
      <c r="C683" s="180"/>
    </row>
    <row r="684" spans="2:3" s="167" customFormat="1" x14ac:dyDescent="0.2">
      <c r="B684" s="179"/>
      <c r="C684" s="180"/>
    </row>
    <row r="685" spans="2:3" s="167" customFormat="1" x14ac:dyDescent="0.2">
      <c r="B685" s="179"/>
      <c r="C685" s="180"/>
    </row>
    <row r="686" spans="2:3" s="167" customFormat="1" x14ac:dyDescent="0.2">
      <c r="B686" s="179"/>
      <c r="C686" s="180"/>
    </row>
    <row r="687" spans="2:3" s="167" customFormat="1" x14ac:dyDescent="0.2">
      <c r="B687" s="179"/>
      <c r="C687" s="180"/>
    </row>
    <row r="688" spans="2:3" s="167" customFormat="1" x14ac:dyDescent="0.2">
      <c r="B688" s="179"/>
      <c r="C688" s="180"/>
    </row>
    <row r="689" spans="2:3" s="167" customFormat="1" x14ac:dyDescent="0.2">
      <c r="B689" s="179"/>
      <c r="C689" s="180"/>
    </row>
    <row r="690" spans="2:3" s="167" customFormat="1" x14ac:dyDescent="0.2">
      <c r="B690" s="179"/>
      <c r="C690" s="180"/>
    </row>
    <row r="691" spans="2:3" s="167" customFormat="1" x14ac:dyDescent="0.2">
      <c r="B691" s="179"/>
      <c r="C691" s="180"/>
    </row>
    <row r="692" spans="2:3" s="167" customFormat="1" x14ac:dyDescent="0.2">
      <c r="B692" s="179"/>
      <c r="C692" s="180"/>
    </row>
    <row r="693" spans="2:3" s="167" customFormat="1" x14ac:dyDescent="0.2">
      <c r="B693" s="179"/>
      <c r="C693" s="180"/>
    </row>
    <row r="694" spans="2:3" s="167" customFormat="1" x14ac:dyDescent="0.2">
      <c r="B694" s="179"/>
      <c r="C694" s="180"/>
    </row>
    <row r="695" spans="2:3" s="167" customFormat="1" x14ac:dyDescent="0.2">
      <c r="B695" s="179"/>
      <c r="C695" s="180"/>
    </row>
    <row r="696" spans="2:3" s="167" customFormat="1" x14ac:dyDescent="0.2">
      <c r="B696" s="179"/>
      <c r="C696" s="180"/>
    </row>
    <row r="697" spans="2:3" s="167" customFormat="1" x14ac:dyDescent="0.2">
      <c r="B697" s="179"/>
      <c r="C697" s="180"/>
    </row>
    <row r="698" spans="2:3" s="167" customFormat="1" x14ac:dyDescent="0.2">
      <c r="B698" s="179"/>
      <c r="C698" s="180"/>
    </row>
    <row r="699" spans="2:3" s="167" customFormat="1" x14ac:dyDescent="0.2">
      <c r="B699" s="179"/>
      <c r="C699" s="180"/>
    </row>
    <row r="700" spans="2:3" s="167" customFormat="1" x14ac:dyDescent="0.2">
      <c r="B700" s="179"/>
      <c r="C700" s="180"/>
    </row>
    <row r="701" spans="2:3" s="167" customFormat="1" x14ac:dyDescent="0.2">
      <c r="B701" s="179"/>
      <c r="C701" s="180"/>
    </row>
    <row r="702" spans="2:3" s="167" customFormat="1" x14ac:dyDescent="0.2">
      <c r="B702" s="179"/>
      <c r="C702" s="180"/>
    </row>
    <row r="703" spans="2:3" s="167" customFormat="1" x14ac:dyDescent="0.2">
      <c r="B703" s="179"/>
      <c r="C703" s="180"/>
    </row>
    <row r="704" spans="2:3" s="167" customFormat="1" x14ac:dyDescent="0.2">
      <c r="B704" s="179"/>
      <c r="C704" s="180"/>
    </row>
    <row r="705" spans="2:3" s="167" customFormat="1" x14ac:dyDescent="0.2">
      <c r="B705" s="179"/>
      <c r="C705" s="180"/>
    </row>
    <row r="706" spans="2:3" s="167" customFormat="1" x14ac:dyDescent="0.2">
      <c r="B706" s="179"/>
      <c r="C706" s="180"/>
    </row>
    <row r="707" spans="2:3" s="167" customFormat="1" x14ac:dyDescent="0.2">
      <c r="B707" s="179"/>
      <c r="C707" s="180"/>
    </row>
    <row r="708" spans="2:3" s="167" customFormat="1" x14ac:dyDescent="0.2">
      <c r="B708" s="179"/>
      <c r="C708" s="180"/>
    </row>
    <row r="709" spans="2:3" s="167" customFormat="1" x14ac:dyDescent="0.2">
      <c r="B709" s="179"/>
      <c r="C709" s="180"/>
    </row>
    <row r="710" spans="2:3" s="167" customFormat="1" x14ac:dyDescent="0.2">
      <c r="B710" s="179"/>
      <c r="C710" s="180"/>
    </row>
    <row r="711" spans="2:3" s="167" customFormat="1" x14ac:dyDescent="0.2">
      <c r="B711" s="179"/>
      <c r="C711" s="180"/>
    </row>
    <row r="712" spans="2:3" s="167" customFormat="1" x14ac:dyDescent="0.2">
      <c r="B712" s="179"/>
      <c r="C712" s="180"/>
    </row>
    <row r="713" spans="2:3" s="167" customFormat="1" x14ac:dyDescent="0.2">
      <c r="B713" s="179"/>
      <c r="C713" s="180"/>
    </row>
    <row r="714" spans="2:3" s="167" customFormat="1" x14ac:dyDescent="0.2">
      <c r="B714" s="179"/>
      <c r="C714" s="180"/>
    </row>
    <row r="715" spans="2:3" s="167" customFormat="1" x14ac:dyDescent="0.2">
      <c r="B715" s="179"/>
      <c r="C715" s="180"/>
    </row>
    <row r="716" spans="2:3" s="167" customFormat="1" x14ac:dyDescent="0.2">
      <c r="B716" s="179"/>
      <c r="C716" s="180"/>
    </row>
    <row r="717" spans="2:3" s="167" customFormat="1" x14ac:dyDescent="0.2">
      <c r="B717" s="179"/>
      <c r="C717" s="180"/>
    </row>
    <row r="718" spans="2:3" s="167" customFormat="1" x14ac:dyDescent="0.2">
      <c r="B718" s="179"/>
      <c r="C718" s="180"/>
    </row>
    <row r="719" spans="2:3" s="167" customFormat="1" x14ac:dyDescent="0.2">
      <c r="B719" s="179"/>
      <c r="C719" s="180"/>
    </row>
    <row r="720" spans="2:3" s="167" customFormat="1" x14ac:dyDescent="0.2">
      <c r="B720" s="179"/>
      <c r="C720" s="180"/>
    </row>
    <row r="721" spans="2:3" s="167" customFormat="1" x14ac:dyDescent="0.2">
      <c r="B721" s="179"/>
      <c r="C721" s="180"/>
    </row>
    <row r="722" spans="2:3" s="167" customFormat="1" x14ac:dyDescent="0.2">
      <c r="B722" s="179"/>
      <c r="C722" s="180"/>
    </row>
    <row r="723" spans="2:3" s="167" customFormat="1" x14ac:dyDescent="0.2">
      <c r="B723" s="179"/>
      <c r="C723" s="180"/>
    </row>
    <row r="724" spans="2:3" s="167" customFormat="1" x14ac:dyDescent="0.2">
      <c r="B724" s="179"/>
      <c r="C724" s="180"/>
    </row>
    <row r="725" spans="2:3" s="167" customFormat="1" x14ac:dyDescent="0.2">
      <c r="B725" s="179"/>
      <c r="C725" s="180"/>
    </row>
    <row r="726" spans="2:3" s="167" customFormat="1" x14ac:dyDescent="0.2">
      <c r="B726" s="179"/>
      <c r="C726" s="180"/>
    </row>
    <row r="727" spans="2:3" s="167" customFormat="1" x14ac:dyDescent="0.2">
      <c r="B727" s="179"/>
      <c r="C727" s="180"/>
    </row>
    <row r="728" spans="2:3" s="167" customFormat="1" x14ac:dyDescent="0.2">
      <c r="B728" s="179"/>
      <c r="C728" s="180"/>
    </row>
    <row r="729" spans="2:3" s="167" customFormat="1" x14ac:dyDescent="0.2">
      <c r="B729" s="179"/>
      <c r="C729" s="180"/>
    </row>
    <row r="730" spans="2:3" s="167" customFormat="1" x14ac:dyDescent="0.2">
      <c r="B730" s="179"/>
      <c r="C730" s="180"/>
    </row>
    <row r="731" spans="2:3" s="167" customFormat="1" x14ac:dyDescent="0.2">
      <c r="B731" s="179"/>
      <c r="C731" s="180"/>
    </row>
    <row r="732" spans="2:3" s="167" customFormat="1" x14ac:dyDescent="0.2">
      <c r="B732" s="179"/>
      <c r="C732" s="180"/>
    </row>
    <row r="733" spans="2:3" s="167" customFormat="1" x14ac:dyDescent="0.2">
      <c r="B733" s="179"/>
      <c r="C733" s="180"/>
    </row>
    <row r="734" spans="2:3" s="167" customFormat="1" x14ac:dyDescent="0.2">
      <c r="B734" s="179"/>
      <c r="C734" s="180"/>
    </row>
    <row r="735" spans="2:3" s="167" customFormat="1" x14ac:dyDescent="0.2">
      <c r="B735" s="179"/>
      <c r="C735" s="180"/>
    </row>
    <row r="736" spans="2:3" s="167" customFormat="1" x14ac:dyDescent="0.2">
      <c r="B736" s="179"/>
      <c r="C736" s="180"/>
    </row>
    <row r="737" spans="2:3" s="167" customFormat="1" x14ac:dyDescent="0.2">
      <c r="B737" s="179"/>
      <c r="C737" s="180"/>
    </row>
    <row r="738" spans="2:3" s="167" customFormat="1" x14ac:dyDescent="0.2">
      <c r="B738" s="179"/>
      <c r="C738" s="180"/>
    </row>
    <row r="739" spans="2:3" s="167" customFormat="1" x14ac:dyDescent="0.2">
      <c r="B739" s="179"/>
      <c r="C739" s="180"/>
    </row>
    <row r="740" spans="2:3" s="167" customFormat="1" x14ac:dyDescent="0.2">
      <c r="B740" s="179"/>
      <c r="C740" s="180"/>
    </row>
    <row r="741" spans="2:3" s="167" customFormat="1" x14ac:dyDescent="0.2">
      <c r="B741" s="179"/>
      <c r="C741" s="180"/>
    </row>
    <row r="742" spans="2:3" s="167" customFormat="1" x14ac:dyDescent="0.2">
      <c r="B742" s="179"/>
      <c r="C742" s="180"/>
    </row>
    <row r="743" spans="2:3" s="167" customFormat="1" x14ac:dyDescent="0.2">
      <c r="B743" s="179"/>
      <c r="C743" s="180"/>
    </row>
    <row r="744" spans="2:3" s="167" customFormat="1" x14ac:dyDescent="0.2">
      <c r="B744" s="179"/>
      <c r="C744" s="180"/>
    </row>
    <row r="745" spans="2:3" s="167" customFormat="1" x14ac:dyDescent="0.2">
      <c r="B745" s="179"/>
      <c r="C745" s="180"/>
    </row>
    <row r="746" spans="2:3" s="167" customFormat="1" x14ac:dyDescent="0.2">
      <c r="B746" s="179"/>
      <c r="C746" s="180"/>
    </row>
    <row r="747" spans="2:3" s="167" customFormat="1" x14ac:dyDescent="0.2">
      <c r="B747" s="179"/>
      <c r="C747" s="180"/>
    </row>
    <row r="748" spans="2:3" s="167" customFormat="1" x14ac:dyDescent="0.2">
      <c r="B748" s="179"/>
      <c r="C748" s="180"/>
    </row>
    <row r="749" spans="2:3" s="167" customFormat="1" x14ac:dyDescent="0.2">
      <c r="B749" s="179"/>
      <c r="C749" s="180"/>
    </row>
    <row r="750" spans="2:3" s="167" customFormat="1" x14ac:dyDescent="0.2">
      <c r="B750" s="179"/>
      <c r="C750" s="180"/>
    </row>
    <row r="751" spans="2:3" s="167" customFormat="1" x14ac:dyDescent="0.2">
      <c r="B751" s="179"/>
      <c r="C751" s="180"/>
    </row>
    <row r="752" spans="2:3" s="167" customFormat="1" x14ac:dyDescent="0.2">
      <c r="B752" s="179"/>
      <c r="C752" s="180"/>
    </row>
    <row r="753" spans="2:3" s="167" customFormat="1" x14ac:dyDescent="0.2">
      <c r="B753" s="179"/>
      <c r="C753" s="180"/>
    </row>
    <row r="754" spans="2:3" s="167" customFormat="1" x14ac:dyDescent="0.2">
      <c r="B754" s="179"/>
      <c r="C754" s="180"/>
    </row>
    <row r="755" spans="2:3" s="167" customFormat="1" x14ac:dyDescent="0.2">
      <c r="B755" s="179"/>
      <c r="C755" s="180"/>
    </row>
    <row r="756" spans="2:3" s="167" customFormat="1" x14ac:dyDescent="0.2">
      <c r="B756" s="179"/>
      <c r="C756" s="180"/>
    </row>
    <row r="757" spans="2:3" s="167" customFormat="1" x14ac:dyDescent="0.2">
      <c r="B757" s="179"/>
      <c r="C757" s="180"/>
    </row>
    <row r="758" spans="2:3" s="167" customFormat="1" x14ac:dyDescent="0.2">
      <c r="B758" s="179"/>
      <c r="C758" s="180"/>
    </row>
    <row r="759" spans="2:3" s="167" customFormat="1" x14ac:dyDescent="0.2">
      <c r="B759" s="179"/>
      <c r="C759" s="180"/>
    </row>
    <row r="760" spans="2:3" s="167" customFormat="1" x14ac:dyDescent="0.2">
      <c r="B760" s="179"/>
      <c r="C760" s="180"/>
    </row>
    <row r="761" spans="2:3" s="167" customFormat="1" x14ac:dyDescent="0.2">
      <c r="B761" s="179"/>
      <c r="C761" s="180"/>
    </row>
    <row r="762" spans="2:3" s="167" customFormat="1" x14ac:dyDescent="0.2">
      <c r="B762" s="179"/>
      <c r="C762" s="180"/>
    </row>
    <row r="763" spans="2:3" s="167" customFormat="1" x14ac:dyDescent="0.2">
      <c r="B763" s="179"/>
      <c r="C763" s="180"/>
    </row>
    <row r="764" spans="2:3" s="167" customFormat="1" x14ac:dyDescent="0.2">
      <c r="B764" s="179"/>
      <c r="C764" s="180"/>
    </row>
    <row r="765" spans="2:3" s="167" customFormat="1" x14ac:dyDescent="0.2">
      <c r="B765" s="179"/>
      <c r="C765" s="180"/>
    </row>
    <row r="766" spans="2:3" s="167" customFormat="1" x14ac:dyDescent="0.2">
      <c r="B766" s="179"/>
      <c r="C766" s="180"/>
    </row>
    <row r="767" spans="2:3" s="167" customFormat="1" x14ac:dyDescent="0.2">
      <c r="B767" s="179"/>
      <c r="C767" s="180"/>
    </row>
    <row r="768" spans="2:3" s="167" customFormat="1" x14ac:dyDescent="0.2">
      <c r="B768" s="179"/>
      <c r="C768" s="180"/>
    </row>
    <row r="769" spans="2:3" s="167" customFormat="1" x14ac:dyDescent="0.2">
      <c r="B769" s="179"/>
      <c r="C769" s="180"/>
    </row>
    <row r="770" spans="2:3" s="167" customFormat="1" x14ac:dyDescent="0.2">
      <c r="B770" s="179"/>
      <c r="C770" s="180"/>
    </row>
    <row r="771" spans="2:3" s="167" customFormat="1" x14ac:dyDescent="0.2">
      <c r="B771" s="179"/>
      <c r="C771" s="180"/>
    </row>
    <row r="772" spans="2:3" s="167" customFormat="1" x14ac:dyDescent="0.2">
      <c r="B772" s="179"/>
      <c r="C772" s="180"/>
    </row>
    <row r="773" spans="2:3" s="167" customFormat="1" x14ac:dyDescent="0.2">
      <c r="B773" s="179"/>
      <c r="C773" s="180"/>
    </row>
    <row r="774" spans="2:3" s="167" customFormat="1" x14ac:dyDescent="0.2">
      <c r="B774" s="179"/>
      <c r="C774" s="180"/>
    </row>
    <row r="775" spans="2:3" s="167" customFormat="1" x14ac:dyDescent="0.2">
      <c r="B775" s="179"/>
      <c r="C775" s="180"/>
    </row>
    <row r="776" spans="2:3" s="167" customFormat="1" x14ac:dyDescent="0.2">
      <c r="B776" s="179"/>
      <c r="C776" s="180"/>
    </row>
    <row r="777" spans="2:3" s="167" customFormat="1" x14ac:dyDescent="0.2">
      <c r="B777" s="179"/>
      <c r="C777" s="180"/>
    </row>
    <row r="778" spans="2:3" s="167" customFormat="1" x14ac:dyDescent="0.2">
      <c r="B778" s="179"/>
      <c r="C778" s="180"/>
    </row>
    <row r="779" spans="2:3" s="167" customFormat="1" x14ac:dyDescent="0.2">
      <c r="B779" s="179"/>
      <c r="C779" s="180"/>
    </row>
    <row r="780" spans="2:3" s="167" customFormat="1" x14ac:dyDescent="0.2">
      <c r="B780" s="179"/>
      <c r="C780" s="180"/>
    </row>
    <row r="781" spans="2:3" s="167" customFormat="1" x14ac:dyDescent="0.2">
      <c r="B781" s="179"/>
      <c r="C781" s="180"/>
    </row>
    <row r="782" spans="2:3" s="167" customFormat="1" x14ac:dyDescent="0.2">
      <c r="B782" s="179"/>
      <c r="C782" s="180"/>
    </row>
    <row r="783" spans="2:3" s="167" customFormat="1" x14ac:dyDescent="0.2">
      <c r="B783" s="179"/>
      <c r="C783" s="180"/>
    </row>
    <row r="784" spans="2:3" s="167" customFormat="1" x14ac:dyDescent="0.2">
      <c r="B784" s="179"/>
      <c r="C784" s="180"/>
    </row>
    <row r="785" spans="2:3" s="167" customFormat="1" x14ac:dyDescent="0.2">
      <c r="B785" s="179"/>
      <c r="C785" s="180"/>
    </row>
    <row r="786" spans="2:3" s="167" customFormat="1" x14ac:dyDescent="0.2">
      <c r="B786" s="179"/>
      <c r="C786" s="180"/>
    </row>
    <row r="787" spans="2:3" s="167" customFormat="1" x14ac:dyDescent="0.2">
      <c r="B787" s="179"/>
      <c r="C787" s="180"/>
    </row>
    <row r="788" spans="2:3" s="167" customFormat="1" x14ac:dyDescent="0.2">
      <c r="B788" s="179"/>
      <c r="C788" s="180"/>
    </row>
    <row r="789" spans="2:3" s="167" customFormat="1" x14ac:dyDescent="0.2">
      <c r="B789" s="179"/>
      <c r="C789" s="180"/>
    </row>
    <row r="790" spans="2:3" s="167" customFormat="1" x14ac:dyDescent="0.2">
      <c r="B790" s="179"/>
      <c r="C790" s="180"/>
    </row>
    <row r="791" spans="2:3" s="167" customFormat="1" x14ac:dyDescent="0.2">
      <c r="B791" s="179"/>
      <c r="C791" s="180"/>
    </row>
    <row r="792" spans="2:3" s="167" customFormat="1" x14ac:dyDescent="0.2">
      <c r="B792" s="179"/>
      <c r="C792" s="180"/>
    </row>
    <row r="793" spans="2:3" s="167" customFormat="1" x14ac:dyDescent="0.2">
      <c r="B793" s="179"/>
      <c r="C793" s="180"/>
    </row>
    <row r="794" spans="2:3" s="167" customFormat="1" x14ac:dyDescent="0.2">
      <c r="B794" s="179"/>
      <c r="C794" s="180"/>
    </row>
    <row r="795" spans="2:3" s="167" customFormat="1" x14ac:dyDescent="0.2">
      <c r="B795" s="179"/>
      <c r="C795" s="180"/>
    </row>
    <row r="796" spans="2:3" s="167" customFormat="1" x14ac:dyDescent="0.2">
      <c r="B796" s="179"/>
      <c r="C796" s="180"/>
    </row>
    <row r="797" spans="2:3" s="167" customFormat="1" x14ac:dyDescent="0.2">
      <c r="B797" s="179"/>
      <c r="C797" s="180"/>
    </row>
    <row r="798" spans="2:3" s="167" customFormat="1" x14ac:dyDescent="0.2">
      <c r="B798" s="179"/>
      <c r="C798" s="180"/>
    </row>
    <row r="799" spans="2:3" s="167" customFormat="1" x14ac:dyDescent="0.2">
      <c r="B799" s="179"/>
      <c r="C799" s="180"/>
    </row>
    <row r="800" spans="2:3" s="167" customFormat="1" x14ac:dyDescent="0.2">
      <c r="B800" s="179"/>
      <c r="C800" s="180"/>
    </row>
    <row r="801" spans="2:3" s="167" customFormat="1" x14ac:dyDescent="0.2">
      <c r="B801" s="179"/>
      <c r="C801" s="180"/>
    </row>
    <row r="802" spans="2:3" s="167" customFormat="1" x14ac:dyDescent="0.2">
      <c r="B802" s="179"/>
      <c r="C802" s="180"/>
    </row>
    <row r="803" spans="2:3" s="167" customFormat="1" x14ac:dyDescent="0.2">
      <c r="B803" s="179"/>
      <c r="C803" s="180"/>
    </row>
    <row r="804" spans="2:3" s="167" customFormat="1" x14ac:dyDescent="0.2">
      <c r="B804" s="179"/>
      <c r="C804" s="180"/>
    </row>
    <row r="805" spans="2:3" s="167" customFormat="1" x14ac:dyDescent="0.2">
      <c r="B805" s="179"/>
      <c r="C805" s="180"/>
    </row>
    <row r="806" spans="2:3" s="167" customFormat="1" x14ac:dyDescent="0.2">
      <c r="B806" s="179"/>
      <c r="C806" s="180"/>
    </row>
    <row r="807" spans="2:3" s="167" customFormat="1" x14ac:dyDescent="0.2">
      <c r="B807" s="179"/>
      <c r="C807" s="180"/>
    </row>
    <row r="808" spans="2:3" s="167" customFormat="1" x14ac:dyDescent="0.2">
      <c r="B808" s="179"/>
      <c r="C808" s="180"/>
    </row>
    <row r="809" spans="2:3" s="167" customFormat="1" x14ac:dyDescent="0.2">
      <c r="B809" s="179"/>
      <c r="C809" s="180"/>
    </row>
    <row r="810" spans="2:3" s="167" customFormat="1" x14ac:dyDescent="0.2">
      <c r="B810" s="179"/>
      <c r="C810" s="180"/>
    </row>
    <row r="811" spans="2:3" s="167" customFormat="1" x14ac:dyDescent="0.2">
      <c r="B811" s="179"/>
      <c r="C811" s="180"/>
    </row>
    <row r="812" spans="2:3" s="167" customFormat="1" x14ac:dyDescent="0.2">
      <c r="B812" s="179"/>
      <c r="C812" s="180"/>
    </row>
    <row r="813" spans="2:3" s="167" customFormat="1" x14ac:dyDescent="0.2">
      <c r="B813" s="179"/>
      <c r="C813" s="180"/>
    </row>
    <row r="814" spans="2:3" s="167" customFormat="1" x14ac:dyDescent="0.2">
      <c r="B814" s="179"/>
      <c r="C814" s="180"/>
    </row>
    <row r="815" spans="2:3" s="167" customFormat="1" x14ac:dyDescent="0.2">
      <c r="B815" s="179"/>
      <c r="C815" s="180"/>
    </row>
    <row r="816" spans="2:3" s="167" customFormat="1" x14ac:dyDescent="0.2">
      <c r="B816" s="179"/>
      <c r="C816" s="180"/>
    </row>
    <row r="817" spans="2:3" s="167" customFormat="1" x14ac:dyDescent="0.2">
      <c r="B817" s="179"/>
      <c r="C817" s="180"/>
    </row>
    <row r="818" spans="2:3" s="167" customFormat="1" x14ac:dyDescent="0.2">
      <c r="B818" s="179"/>
      <c r="C818" s="180"/>
    </row>
    <row r="819" spans="2:3" s="167" customFormat="1" x14ac:dyDescent="0.2">
      <c r="B819" s="179"/>
      <c r="C819" s="180"/>
    </row>
    <row r="820" spans="2:3" s="167" customFormat="1" x14ac:dyDescent="0.2">
      <c r="B820" s="179"/>
      <c r="C820" s="180"/>
    </row>
    <row r="821" spans="2:3" s="167" customFormat="1" x14ac:dyDescent="0.2">
      <c r="B821" s="179"/>
      <c r="C821" s="180"/>
    </row>
    <row r="822" spans="2:3" s="167" customFormat="1" x14ac:dyDescent="0.2">
      <c r="B822" s="179"/>
      <c r="C822" s="180"/>
    </row>
    <row r="823" spans="2:3" s="167" customFormat="1" x14ac:dyDescent="0.2">
      <c r="B823" s="179"/>
      <c r="C823" s="180"/>
    </row>
    <row r="824" spans="2:3" s="167" customFormat="1" x14ac:dyDescent="0.2">
      <c r="B824" s="179"/>
      <c r="C824" s="180"/>
    </row>
    <row r="825" spans="2:3" s="167" customFormat="1" x14ac:dyDescent="0.2">
      <c r="B825" s="179"/>
      <c r="C825" s="180"/>
    </row>
    <row r="826" spans="2:3" s="167" customFormat="1" x14ac:dyDescent="0.2">
      <c r="B826" s="179"/>
      <c r="C826" s="180"/>
    </row>
    <row r="827" spans="2:3" s="167" customFormat="1" x14ac:dyDescent="0.2">
      <c r="B827" s="179"/>
      <c r="C827" s="180"/>
    </row>
    <row r="828" spans="2:3" s="167" customFormat="1" x14ac:dyDescent="0.2">
      <c r="B828" s="179"/>
      <c r="C828" s="180"/>
    </row>
    <row r="829" spans="2:3" s="167" customFormat="1" x14ac:dyDescent="0.2">
      <c r="B829" s="179"/>
      <c r="C829" s="180"/>
    </row>
    <row r="830" spans="2:3" s="167" customFormat="1" x14ac:dyDescent="0.2">
      <c r="B830" s="179"/>
      <c r="C830" s="180"/>
    </row>
    <row r="831" spans="2:3" s="167" customFormat="1" x14ac:dyDescent="0.2">
      <c r="B831" s="179"/>
      <c r="C831" s="180"/>
    </row>
    <row r="832" spans="2:3" s="167" customFormat="1" x14ac:dyDescent="0.2">
      <c r="B832" s="179"/>
      <c r="C832" s="180"/>
    </row>
    <row r="833" spans="2:3" s="167" customFormat="1" x14ac:dyDescent="0.2">
      <c r="B833" s="179"/>
      <c r="C833" s="180"/>
    </row>
    <row r="834" spans="2:3" s="167" customFormat="1" x14ac:dyDescent="0.2">
      <c r="B834" s="179"/>
      <c r="C834" s="180"/>
    </row>
    <row r="835" spans="2:3" s="167" customFormat="1" x14ac:dyDescent="0.2">
      <c r="B835" s="179"/>
      <c r="C835" s="180"/>
    </row>
    <row r="836" spans="2:3" s="167" customFormat="1" x14ac:dyDescent="0.2">
      <c r="B836" s="179"/>
      <c r="C836" s="180"/>
    </row>
    <row r="837" spans="2:3" s="167" customFormat="1" x14ac:dyDescent="0.2">
      <c r="B837" s="179"/>
      <c r="C837" s="180"/>
    </row>
    <row r="838" spans="2:3" s="167" customFormat="1" x14ac:dyDescent="0.2">
      <c r="B838" s="179"/>
      <c r="C838" s="180"/>
    </row>
    <row r="839" spans="2:3" s="167" customFormat="1" x14ac:dyDescent="0.2">
      <c r="B839" s="179"/>
      <c r="C839" s="180"/>
    </row>
    <row r="840" spans="2:3" s="167" customFormat="1" x14ac:dyDescent="0.2">
      <c r="B840" s="179"/>
      <c r="C840" s="180"/>
    </row>
    <row r="841" spans="2:3" s="167" customFormat="1" x14ac:dyDescent="0.2">
      <c r="B841" s="179"/>
      <c r="C841" s="180"/>
    </row>
    <row r="842" spans="2:3" s="167" customFormat="1" x14ac:dyDescent="0.2">
      <c r="B842" s="179"/>
      <c r="C842" s="180"/>
    </row>
    <row r="843" spans="2:3" s="167" customFormat="1" x14ac:dyDescent="0.2">
      <c r="B843" s="179"/>
      <c r="C843" s="180"/>
    </row>
    <row r="844" spans="2:3" s="167" customFormat="1" x14ac:dyDescent="0.2">
      <c r="B844" s="179"/>
      <c r="C844" s="180"/>
    </row>
    <row r="845" spans="2:3" s="167" customFormat="1" x14ac:dyDescent="0.2">
      <c r="B845" s="179"/>
      <c r="C845" s="180"/>
    </row>
    <row r="846" spans="2:3" s="167" customFormat="1" x14ac:dyDescent="0.2">
      <c r="B846" s="179"/>
      <c r="C846" s="180"/>
    </row>
    <row r="847" spans="2:3" s="167" customFormat="1" x14ac:dyDescent="0.2">
      <c r="B847" s="179"/>
      <c r="C847" s="180"/>
    </row>
    <row r="848" spans="2:3" s="167" customFormat="1" x14ac:dyDescent="0.2">
      <c r="B848" s="179"/>
      <c r="C848" s="180"/>
    </row>
    <row r="849" spans="2:3" s="167" customFormat="1" x14ac:dyDescent="0.2">
      <c r="B849" s="179"/>
      <c r="C849" s="180"/>
    </row>
    <row r="850" spans="2:3" s="167" customFormat="1" x14ac:dyDescent="0.2">
      <c r="B850" s="179"/>
      <c r="C850" s="180"/>
    </row>
    <row r="851" spans="2:3" s="167" customFormat="1" x14ac:dyDescent="0.2">
      <c r="B851" s="179"/>
      <c r="C851" s="180"/>
    </row>
    <row r="852" spans="2:3" s="167" customFormat="1" x14ac:dyDescent="0.2">
      <c r="B852" s="179"/>
      <c r="C852" s="180"/>
    </row>
    <row r="853" spans="2:3" s="167" customFormat="1" x14ac:dyDescent="0.2">
      <c r="B853" s="179"/>
      <c r="C853" s="180"/>
    </row>
    <row r="854" spans="2:3" s="167" customFormat="1" x14ac:dyDescent="0.2">
      <c r="B854" s="179"/>
      <c r="C854" s="180"/>
    </row>
    <row r="855" spans="2:3" s="167" customFormat="1" x14ac:dyDescent="0.2">
      <c r="B855" s="179"/>
      <c r="C855" s="180"/>
    </row>
    <row r="856" spans="2:3" s="167" customFormat="1" x14ac:dyDescent="0.2">
      <c r="B856" s="179"/>
      <c r="C856" s="180"/>
    </row>
    <row r="857" spans="2:3" s="167" customFormat="1" x14ac:dyDescent="0.2">
      <c r="B857" s="179"/>
      <c r="C857" s="180"/>
    </row>
    <row r="858" spans="2:3" s="167" customFormat="1" x14ac:dyDescent="0.2">
      <c r="B858" s="179"/>
      <c r="C858" s="180"/>
    </row>
    <row r="859" spans="2:3" s="167" customFormat="1" x14ac:dyDescent="0.2">
      <c r="B859" s="179"/>
      <c r="C859" s="180"/>
    </row>
    <row r="860" spans="2:3" s="167" customFormat="1" x14ac:dyDescent="0.2">
      <c r="B860" s="179"/>
      <c r="C860" s="180"/>
    </row>
    <row r="861" spans="2:3" s="167" customFormat="1" x14ac:dyDescent="0.2">
      <c r="B861" s="179"/>
      <c r="C861" s="180"/>
    </row>
    <row r="862" spans="2:3" s="167" customFormat="1" x14ac:dyDescent="0.2">
      <c r="B862" s="179"/>
      <c r="C862" s="180"/>
    </row>
    <row r="863" spans="2:3" s="167" customFormat="1" x14ac:dyDescent="0.2">
      <c r="B863" s="179"/>
      <c r="C863" s="180"/>
    </row>
    <row r="864" spans="2:3" s="167" customFormat="1" x14ac:dyDescent="0.2">
      <c r="B864" s="179"/>
      <c r="C864" s="180"/>
    </row>
    <row r="865" spans="2:3" s="167" customFormat="1" x14ac:dyDescent="0.2">
      <c r="B865" s="179"/>
      <c r="C865" s="180"/>
    </row>
    <row r="866" spans="2:3" s="167" customFormat="1" x14ac:dyDescent="0.2">
      <c r="B866" s="179"/>
      <c r="C866" s="180"/>
    </row>
    <row r="867" spans="2:3" s="167" customFormat="1" x14ac:dyDescent="0.2">
      <c r="B867" s="179"/>
      <c r="C867" s="180"/>
    </row>
    <row r="868" spans="2:3" s="167" customFormat="1" x14ac:dyDescent="0.2">
      <c r="B868" s="179"/>
      <c r="C868" s="180"/>
    </row>
    <row r="869" spans="2:3" s="167" customFormat="1" x14ac:dyDescent="0.2">
      <c r="B869" s="179"/>
      <c r="C869" s="180"/>
    </row>
    <row r="870" spans="2:3" s="167" customFormat="1" x14ac:dyDescent="0.2">
      <c r="B870" s="179"/>
      <c r="C870" s="180"/>
    </row>
    <row r="871" spans="2:3" s="167" customFormat="1" x14ac:dyDescent="0.2">
      <c r="B871" s="179"/>
      <c r="C871" s="180"/>
    </row>
    <row r="872" spans="2:3" s="167" customFormat="1" x14ac:dyDescent="0.2">
      <c r="B872" s="179"/>
      <c r="C872" s="180"/>
    </row>
    <row r="873" spans="2:3" s="167" customFormat="1" x14ac:dyDescent="0.2">
      <c r="B873" s="179"/>
      <c r="C873" s="180"/>
    </row>
    <row r="874" spans="2:3" s="167" customFormat="1" x14ac:dyDescent="0.2">
      <c r="B874" s="179"/>
      <c r="C874" s="180"/>
    </row>
    <row r="875" spans="2:3" s="167" customFormat="1" x14ac:dyDescent="0.2">
      <c r="B875" s="179"/>
      <c r="C875" s="180"/>
    </row>
    <row r="876" spans="2:3" s="167" customFormat="1" x14ac:dyDescent="0.2">
      <c r="B876" s="179"/>
      <c r="C876" s="180"/>
    </row>
    <row r="877" spans="2:3" s="167" customFormat="1" x14ac:dyDescent="0.2">
      <c r="B877" s="179"/>
      <c r="C877" s="180"/>
    </row>
    <row r="878" spans="2:3" s="167" customFormat="1" x14ac:dyDescent="0.2">
      <c r="B878" s="179"/>
      <c r="C878" s="180"/>
    </row>
    <row r="879" spans="2:3" s="167" customFormat="1" x14ac:dyDescent="0.2">
      <c r="B879" s="179"/>
      <c r="C879" s="180"/>
    </row>
    <row r="880" spans="2:3" s="167" customFormat="1" x14ac:dyDescent="0.2">
      <c r="B880" s="179"/>
      <c r="C880" s="180"/>
    </row>
    <row r="881" spans="2:3" s="167" customFormat="1" x14ac:dyDescent="0.2">
      <c r="B881" s="179"/>
      <c r="C881" s="180"/>
    </row>
    <row r="882" spans="2:3" s="167" customFormat="1" x14ac:dyDescent="0.2">
      <c r="B882" s="179"/>
      <c r="C882" s="180"/>
    </row>
    <row r="883" spans="2:3" s="167" customFormat="1" x14ac:dyDescent="0.2">
      <c r="B883" s="179"/>
      <c r="C883" s="180"/>
    </row>
    <row r="884" spans="2:3" s="167" customFormat="1" x14ac:dyDescent="0.2">
      <c r="B884" s="179"/>
      <c r="C884" s="180"/>
    </row>
    <row r="885" spans="2:3" s="167" customFormat="1" x14ac:dyDescent="0.2">
      <c r="B885" s="179"/>
      <c r="C885" s="180"/>
    </row>
    <row r="886" spans="2:3" s="167" customFormat="1" x14ac:dyDescent="0.2">
      <c r="B886" s="179"/>
      <c r="C886" s="180"/>
    </row>
    <row r="887" spans="2:3" s="167" customFormat="1" x14ac:dyDescent="0.2">
      <c r="B887" s="179"/>
      <c r="C887" s="180"/>
    </row>
    <row r="888" spans="2:3" s="167" customFormat="1" x14ac:dyDescent="0.2">
      <c r="B888" s="179"/>
      <c r="C888" s="180"/>
    </row>
    <row r="889" spans="2:3" s="167" customFormat="1" x14ac:dyDescent="0.2">
      <c r="B889" s="179"/>
      <c r="C889" s="180"/>
    </row>
    <row r="890" spans="2:3" s="167" customFormat="1" x14ac:dyDescent="0.2">
      <c r="B890" s="179"/>
      <c r="C890" s="180"/>
    </row>
    <row r="891" spans="2:3" s="167" customFormat="1" x14ac:dyDescent="0.2">
      <c r="B891" s="179"/>
      <c r="C891" s="180"/>
    </row>
    <row r="892" spans="2:3" s="167" customFormat="1" x14ac:dyDescent="0.2">
      <c r="B892" s="179"/>
      <c r="C892" s="180"/>
    </row>
    <row r="893" spans="2:3" s="167" customFormat="1" x14ac:dyDescent="0.2">
      <c r="B893" s="179"/>
      <c r="C893" s="180"/>
    </row>
    <row r="894" spans="2:3" s="167" customFormat="1" x14ac:dyDescent="0.2">
      <c r="B894" s="179"/>
      <c r="C894" s="180"/>
    </row>
    <row r="895" spans="2:3" s="167" customFormat="1" x14ac:dyDescent="0.2">
      <c r="B895" s="179"/>
      <c r="C895" s="180"/>
    </row>
    <row r="896" spans="2:3" s="167" customFormat="1" x14ac:dyDescent="0.2">
      <c r="B896" s="179"/>
      <c r="C896" s="180"/>
    </row>
    <row r="897" spans="2:3" s="167" customFormat="1" x14ac:dyDescent="0.2">
      <c r="B897" s="179"/>
      <c r="C897" s="180"/>
    </row>
    <row r="898" spans="2:3" s="167" customFormat="1" x14ac:dyDescent="0.2">
      <c r="B898" s="179"/>
      <c r="C898" s="180"/>
    </row>
    <row r="899" spans="2:3" s="167" customFormat="1" x14ac:dyDescent="0.2">
      <c r="B899" s="179"/>
      <c r="C899" s="180"/>
    </row>
    <row r="900" spans="2:3" s="167" customFormat="1" x14ac:dyDescent="0.2">
      <c r="B900" s="179"/>
      <c r="C900" s="180"/>
    </row>
    <row r="901" spans="2:3" s="167" customFormat="1" x14ac:dyDescent="0.2">
      <c r="B901" s="179"/>
      <c r="C901" s="180"/>
    </row>
    <row r="902" spans="2:3" s="167" customFormat="1" x14ac:dyDescent="0.2">
      <c r="B902" s="179"/>
      <c r="C902" s="180"/>
    </row>
    <row r="903" spans="2:3" s="167" customFormat="1" x14ac:dyDescent="0.2">
      <c r="B903" s="179"/>
      <c r="C903" s="180"/>
    </row>
    <row r="904" spans="2:3" s="167" customFormat="1" x14ac:dyDescent="0.2">
      <c r="B904" s="179"/>
      <c r="C904" s="180"/>
    </row>
    <row r="905" spans="2:3" s="167" customFormat="1" x14ac:dyDescent="0.2">
      <c r="B905" s="179"/>
      <c r="C905" s="180"/>
    </row>
    <row r="906" spans="2:3" s="167" customFormat="1" x14ac:dyDescent="0.2">
      <c r="B906" s="179"/>
      <c r="C906" s="180"/>
    </row>
    <row r="907" spans="2:3" s="167" customFormat="1" x14ac:dyDescent="0.2">
      <c r="B907" s="179"/>
      <c r="C907" s="180"/>
    </row>
    <row r="908" spans="2:3" s="167" customFormat="1" x14ac:dyDescent="0.2">
      <c r="B908" s="179"/>
      <c r="C908" s="180"/>
    </row>
    <row r="909" spans="2:3" s="167" customFormat="1" x14ac:dyDescent="0.2">
      <c r="B909" s="179"/>
      <c r="C909" s="180"/>
    </row>
    <row r="910" spans="2:3" s="167" customFormat="1" x14ac:dyDescent="0.2">
      <c r="B910" s="179"/>
      <c r="C910" s="180"/>
    </row>
    <row r="911" spans="2:3" s="167" customFormat="1" x14ac:dyDescent="0.2">
      <c r="B911" s="179"/>
      <c r="C911" s="180"/>
    </row>
    <row r="912" spans="2:3" s="167" customFormat="1" x14ac:dyDescent="0.2">
      <c r="B912" s="179"/>
      <c r="C912" s="180"/>
    </row>
    <row r="913" spans="2:3" s="167" customFormat="1" x14ac:dyDescent="0.2">
      <c r="B913" s="179"/>
      <c r="C913" s="180"/>
    </row>
    <row r="914" spans="2:3" s="167" customFormat="1" x14ac:dyDescent="0.2">
      <c r="B914" s="179"/>
      <c r="C914" s="180"/>
    </row>
    <row r="915" spans="2:3" s="167" customFormat="1" x14ac:dyDescent="0.2">
      <c r="B915" s="179"/>
      <c r="C915" s="180"/>
    </row>
    <row r="916" spans="2:3" s="167" customFormat="1" x14ac:dyDescent="0.2">
      <c r="B916" s="179"/>
      <c r="C916" s="180"/>
    </row>
    <row r="917" spans="2:3" s="167" customFormat="1" x14ac:dyDescent="0.2">
      <c r="B917" s="179"/>
      <c r="C917" s="180"/>
    </row>
    <row r="918" spans="2:3" s="167" customFormat="1" x14ac:dyDescent="0.2">
      <c r="B918" s="179"/>
      <c r="C918" s="180"/>
    </row>
    <row r="919" spans="2:3" s="167" customFormat="1" x14ac:dyDescent="0.2">
      <c r="B919" s="179"/>
      <c r="C919" s="180"/>
    </row>
    <row r="920" spans="2:3" s="167" customFormat="1" x14ac:dyDescent="0.2">
      <c r="B920" s="179"/>
      <c r="C920" s="180"/>
    </row>
    <row r="921" spans="2:3" s="167" customFormat="1" x14ac:dyDescent="0.2">
      <c r="B921" s="179"/>
      <c r="C921" s="180"/>
    </row>
    <row r="922" spans="2:3" s="167" customFormat="1" x14ac:dyDescent="0.2">
      <c r="B922" s="179"/>
      <c r="C922" s="180"/>
    </row>
    <row r="923" spans="2:3" s="167" customFormat="1" x14ac:dyDescent="0.2">
      <c r="B923" s="179"/>
      <c r="C923" s="180"/>
    </row>
    <row r="924" spans="2:3" s="167" customFormat="1" x14ac:dyDescent="0.2">
      <c r="B924" s="179"/>
      <c r="C924" s="180"/>
    </row>
    <row r="925" spans="2:3" s="167" customFormat="1" x14ac:dyDescent="0.2">
      <c r="B925" s="179"/>
      <c r="C925" s="180"/>
    </row>
    <row r="926" spans="2:3" s="167" customFormat="1" x14ac:dyDescent="0.2">
      <c r="B926" s="179"/>
      <c r="C926" s="180"/>
    </row>
    <row r="927" spans="2:3" s="167" customFormat="1" x14ac:dyDescent="0.2">
      <c r="B927" s="179"/>
      <c r="C927" s="180"/>
    </row>
    <row r="928" spans="2:3" s="167" customFormat="1" x14ac:dyDescent="0.2">
      <c r="B928" s="179"/>
      <c r="C928" s="180"/>
    </row>
    <row r="929" spans="2:3" s="167" customFormat="1" x14ac:dyDescent="0.2">
      <c r="B929" s="179"/>
      <c r="C929" s="180"/>
    </row>
    <row r="930" spans="2:3" s="167" customFormat="1" x14ac:dyDescent="0.2">
      <c r="B930" s="179"/>
      <c r="C930" s="180"/>
    </row>
    <row r="931" spans="2:3" s="167" customFormat="1" x14ac:dyDescent="0.2">
      <c r="B931" s="179"/>
      <c r="C931" s="180"/>
    </row>
    <row r="932" spans="2:3" s="167" customFormat="1" x14ac:dyDescent="0.2">
      <c r="B932" s="179"/>
      <c r="C932" s="180"/>
    </row>
    <row r="933" spans="2:3" s="167" customFormat="1" x14ac:dyDescent="0.2">
      <c r="B933" s="179"/>
      <c r="C933" s="180"/>
    </row>
    <row r="934" spans="2:3" s="167" customFormat="1" x14ac:dyDescent="0.2">
      <c r="B934" s="179"/>
      <c r="C934" s="180"/>
    </row>
    <row r="935" spans="2:3" s="167" customFormat="1" x14ac:dyDescent="0.2">
      <c r="B935" s="179"/>
      <c r="C935" s="180"/>
    </row>
    <row r="936" spans="2:3" s="167" customFormat="1" x14ac:dyDescent="0.2">
      <c r="B936" s="179"/>
      <c r="C936" s="180"/>
    </row>
    <row r="937" spans="2:3" s="167" customFormat="1" x14ac:dyDescent="0.2">
      <c r="B937" s="179"/>
      <c r="C937" s="180"/>
    </row>
    <row r="938" spans="2:3" s="167" customFormat="1" x14ac:dyDescent="0.2">
      <c r="B938" s="179"/>
      <c r="C938" s="180"/>
    </row>
    <row r="939" spans="2:3" s="167" customFormat="1" x14ac:dyDescent="0.2">
      <c r="B939" s="179"/>
      <c r="C939" s="180"/>
    </row>
    <row r="940" spans="2:3" s="167" customFormat="1" x14ac:dyDescent="0.2">
      <c r="B940" s="179"/>
      <c r="C940" s="180"/>
    </row>
    <row r="941" spans="2:3" s="167" customFormat="1" x14ac:dyDescent="0.2">
      <c r="B941" s="179"/>
      <c r="C941" s="180"/>
    </row>
    <row r="942" spans="2:3" s="167" customFormat="1" x14ac:dyDescent="0.2">
      <c r="B942" s="179"/>
      <c r="C942" s="180"/>
    </row>
    <row r="943" spans="2:3" s="167" customFormat="1" x14ac:dyDescent="0.2">
      <c r="B943" s="179"/>
      <c r="C943" s="180"/>
    </row>
    <row r="944" spans="2:3" s="167" customFormat="1" x14ac:dyDescent="0.2">
      <c r="B944" s="179"/>
      <c r="C944" s="180"/>
    </row>
    <row r="945" spans="2:3" s="167" customFormat="1" x14ac:dyDescent="0.2">
      <c r="B945" s="179"/>
      <c r="C945" s="180"/>
    </row>
    <row r="946" spans="2:3" s="167" customFormat="1" x14ac:dyDescent="0.2">
      <c r="B946" s="179"/>
      <c r="C946" s="180"/>
    </row>
    <row r="947" spans="2:3" s="167" customFormat="1" x14ac:dyDescent="0.2">
      <c r="B947" s="179"/>
      <c r="C947" s="180"/>
    </row>
    <row r="948" spans="2:3" s="167" customFormat="1" x14ac:dyDescent="0.2">
      <c r="B948" s="179"/>
      <c r="C948" s="180"/>
    </row>
    <row r="949" spans="2:3" s="167" customFormat="1" x14ac:dyDescent="0.2">
      <c r="B949" s="179"/>
      <c r="C949" s="180"/>
    </row>
    <row r="950" spans="2:3" s="167" customFormat="1" x14ac:dyDescent="0.2">
      <c r="B950" s="179"/>
      <c r="C950" s="180"/>
    </row>
    <row r="951" spans="2:3" s="167" customFormat="1" x14ac:dyDescent="0.2">
      <c r="B951" s="179"/>
      <c r="C951" s="180"/>
    </row>
    <row r="952" spans="2:3" s="167" customFormat="1" x14ac:dyDescent="0.2">
      <c r="B952" s="179"/>
      <c r="C952" s="180"/>
    </row>
    <row r="953" spans="2:3" s="167" customFormat="1" x14ac:dyDescent="0.2">
      <c r="B953" s="179"/>
      <c r="C953" s="180"/>
    </row>
    <row r="954" spans="2:3" s="167" customFormat="1" x14ac:dyDescent="0.2">
      <c r="B954" s="179"/>
      <c r="C954" s="180"/>
    </row>
    <row r="955" spans="2:3" s="167" customFormat="1" x14ac:dyDescent="0.2">
      <c r="B955" s="179"/>
      <c r="C955" s="180"/>
    </row>
    <row r="956" spans="2:3" s="167" customFormat="1" x14ac:dyDescent="0.2">
      <c r="B956" s="179"/>
      <c r="C956" s="180"/>
    </row>
    <row r="957" spans="2:3" s="167" customFormat="1" x14ac:dyDescent="0.2">
      <c r="B957" s="179"/>
      <c r="C957" s="180"/>
    </row>
    <row r="958" spans="2:3" s="167" customFormat="1" x14ac:dyDescent="0.2">
      <c r="B958" s="179"/>
      <c r="C958" s="180"/>
    </row>
    <row r="959" spans="2:3" s="167" customFormat="1" x14ac:dyDescent="0.2">
      <c r="B959" s="179"/>
      <c r="C959" s="180"/>
    </row>
    <row r="960" spans="2:3" s="167" customFormat="1" x14ac:dyDescent="0.2">
      <c r="B960" s="179"/>
      <c r="C960" s="180"/>
    </row>
    <row r="961" spans="2:3" s="167" customFormat="1" x14ac:dyDescent="0.2">
      <c r="B961" s="179"/>
      <c r="C961" s="180"/>
    </row>
    <row r="962" spans="2:3" s="167" customFormat="1" x14ac:dyDescent="0.2">
      <c r="B962" s="179"/>
      <c r="C962" s="180"/>
    </row>
    <row r="963" spans="2:3" s="167" customFormat="1" x14ac:dyDescent="0.2">
      <c r="B963" s="179"/>
      <c r="C963" s="180"/>
    </row>
    <row r="964" spans="2:3" s="167" customFormat="1" x14ac:dyDescent="0.2">
      <c r="B964" s="179"/>
      <c r="C964" s="180"/>
    </row>
    <row r="965" spans="2:3" s="167" customFormat="1" x14ac:dyDescent="0.2">
      <c r="B965" s="179"/>
      <c r="C965" s="180"/>
    </row>
    <row r="966" spans="2:3" s="167" customFormat="1" x14ac:dyDescent="0.2">
      <c r="B966" s="179"/>
      <c r="C966" s="180"/>
    </row>
    <row r="967" spans="2:3" s="167" customFormat="1" x14ac:dyDescent="0.2">
      <c r="B967" s="179"/>
      <c r="C967" s="180"/>
    </row>
    <row r="968" spans="2:3" s="167" customFormat="1" x14ac:dyDescent="0.2">
      <c r="B968" s="179"/>
      <c r="C968" s="180"/>
    </row>
    <row r="969" spans="2:3" s="167" customFormat="1" x14ac:dyDescent="0.2">
      <c r="B969" s="179"/>
      <c r="C969" s="180"/>
    </row>
    <row r="970" spans="2:3" s="167" customFormat="1" x14ac:dyDescent="0.2">
      <c r="B970" s="179"/>
      <c r="C970" s="180"/>
    </row>
    <row r="971" spans="2:3" s="167" customFormat="1" x14ac:dyDescent="0.2">
      <c r="B971" s="179"/>
      <c r="C971" s="180"/>
    </row>
    <row r="972" spans="2:3" s="167" customFormat="1" x14ac:dyDescent="0.2">
      <c r="B972" s="179"/>
      <c r="C972" s="180"/>
    </row>
    <row r="973" spans="2:3" s="167" customFormat="1" x14ac:dyDescent="0.2">
      <c r="B973" s="179"/>
      <c r="C973" s="180"/>
    </row>
    <row r="974" spans="2:3" s="167" customFormat="1" x14ac:dyDescent="0.2">
      <c r="B974" s="179"/>
      <c r="C974" s="180"/>
    </row>
    <row r="975" spans="2:3" s="167" customFormat="1" x14ac:dyDescent="0.2">
      <c r="B975" s="179"/>
      <c r="C975" s="180"/>
    </row>
    <row r="976" spans="2:3" s="167" customFormat="1" x14ac:dyDescent="0.2">
      <c r="B976" s="179"/>
      <c r="C976" s="180"/>
    </row>
    <row r="977" spans="2:3" s="167" customFormat="1" x14ac:dyDescent="0.2">
      <c r="B977" s="179"/>
      <c r="C977" s="180"/>
    </row>
    <row r="978" spans="2:3" s="167" customFormat="1" x14ac:dyDescent="0.2">
      <c r="B978" s="179"/>
      <c r="C978" s="180"/>
    </row>
    <row r="979" spans="2:3" s="167" customFormat="1" x14ac:dyDescent="0.2">
      <c r="B979" s="179"/>
      <c r="C979" s="180"/>
    </row>
    <row r="980" spans="2:3" s="167" customFormat="1" x14ac:dyDescent="0.2">
      <c r="B980" s="179"/>
      <c r="C980" s="180"/>
    </row>
    <row r="981" spans="2:3" s="167" customFormat="1" x14ac:dyDescent="0.2">
      <c r="B981" s="179"/>
      <c r="C981" s="180"/>
    </row>
    <row r="982" spans="2:3" s="167" customFormat="1" x14ac:dyDescent="0.2">
      <c r="B982" s="179"/>
      <c r="C982" s="180"/>
    </row>
    <row r="983" spans="2:3" s="167" customFormat="1" x14ac:dyDescent="0.2">
      <c r="B983" s="179"/>
      <c r="C983" s="180"/>
    </row>
    <row r="984" spans="2:3" s="167" customFormat="1" x14ac:dyDescent="0.2">
      <c r="B984" s="179"/>
      <c r="C984" s="180"/>
    </row>
    <row r="985" spans="2:3" s="167" customFormat="1" x14ac:dyDescent="0.2">
      <c r="B985" s="179"/>
      <c r="C985" s="180"/>
    </row>
    <row r="986" spans="2:3" s="167" customFormat="1" x14ac:dyDescent="0.2">
      <c r="B986" s="179"/>
      <c r="C986" s="180"/>
    </row>
    <row r="987" spans="2:3" s="167" customFormat="1" x14ac:dyDescent="0.2">
      <c r="B987" s="179"/>
      <c r="C987" s="180"/>
    </row>
    <row r="988" spans="2:3" s="167" customFormat="1" x14ac:dyDescent="0.2">
      <c r="B988" s="179"/>
      <c r="C988" s="180"/>
    </row>
    <row r="989" spans="2:3" s="167" customFormat="1" x14ac:dyDescent="0.2">
      <c r="B989" s="179"/>
      <c r="C989" s="180"/>
    </row>
    <row r="990" spans="2:3" s="167" customFormat="1" x14ac:dyDescent="0.2">
      <c r="B990" s="179"/>
      <c r="C990" s="180"/>
    </row>
    <row r="991" spans="2:3" s="167" customFormat="1" x14ac:dyDescent="0.2">
      <c r="B991" s="179"/>
      <c r="C991" s="180"/>
    </row>
    <row r="992" spans="2:3" s="167" customFormat="1" x14ac:dyDescent="0.2">
      <c r="B992" s="179"/>
      <c r="C992" s="180"/>
    </row>
    <row r="993" spans="2:3" s="167" customFormat="1" x14ac:dyDescent="0.2">
      <c r="B993" s="179"/>
      <c r="C993" s="180"/>
    </row>
    <row r="994" spans="2:3" s="167" customFormat="1" x14ac:dyDescent="0.2">
      <c r="B994" s="179"/>
      <c r="C994" s="180"/>
    </row>
    <row r="995" spans="2:3" s="167" customFormat="1" x14ac:dyDescent="0.2">
      <c r="B995" s="179"/>
      <c r="C995" s="180"/>
    </row>
    <row r="996" spans="2:3" s="167" customFormat="1" x14ac:dyDescent="0.2">
      <c r="B996" s="179"/>
      <c r="C996" s="180"/>
    </row>
    <row r="997" spans="2:3" s="167" customFormat="1" x14ac:dyDescent="0.2">
      <c r="B997" s="179"/>
      <c r="C997" s="180"/>
    </row>
    <row r="998" spans="2:3" s="167" customFormat="1" x14ac:dyDescent="0.2">
      <c r="B998" s="179"/>
      <c r="C998" s="180"/>
    </row>
    <row r="999" spans="2:3" s="167" customFormat="1" x14ac:dyDescent="0.2">
      <c r="B999" s="179"/>
      <c r="C999" s="180"/>
    </row>
    <row r="1000" spans="2:3" s="167" customFormat="1" x14ac:dyDescent="0.2">
      <c r="B1000" s="179"/>
      <c r="C1000" s="180"/>
    </row>
    <row r="1001" spans="2:3" s="167" customFormat="1" x14ac:dyDescent="0.2">
      <c r="B1001" s="179"/>
      <c r="C1001" s="180"/>
    </row>
    <row r="1002" spans="2:3" s="167" customFormat="1" x14ac:dyDescent="0.2">
      <c r="B1002" s="179"/>
      <c r="C1002" s="180"/>
    </row>
    <row r="1003" spans="2:3" s="167" customFormat="1" x14ac:dyDescent="0.2">
      <c r="B1003" s="179"/>
      <c r="C1003" s="180"/>
    </row>
    <row r="1004" spans="2:3" s="167" customFormat="1" x14ac:dyDescent="0.2">
      <c r="B1004" s="179"/>
      <c r="C1004" s="180"/>
    </row>
    <row r="1005" spans="2:3" s="167" customFormat="1" x14ac:dyDescent="0.2">
      <c r="B1005" s="179"/>
      <c r="C1005" s="180"/>
    </row>
    <row r="1006" spans="2:3" s="167" customFormat="1" x14ac:dyDescent="0.2">
      <c r="B1006" s="179"/>
      <c r="C1006" s="180"/>
    </row>
    <row r="1007" spans="2:3" s="167" customFormat="1" x14ac:dyDescent="0.2">
      <c r="B1007" s="179"/>
      <c r="C1007" s="180"/>
    </row>
    <row r="1008" spans="2:3" s="167" customFormat="1" x14ac:dyDescent="0.2">
      <c r="B1008" s="179"/>
      <c r="C1008" s="180"/>
    </row>
    <row r="1009" spans="2:3" s="167" customFormat="1" x14ac:dyDescent="0.2">
      <c r="B1009" s="179"/>
      <c r="C1009" s="180"/>
    </row>
    <row r="1010" spans="2:3" s="167" customFormat="1" x14ac:dyDescent="0.2">
      <c r="B1010" s="179"/>
      <c r="C1010" s="180"/>
    </row>
    <row r="1011" spans="2:3" s="167" customFormat="1" x14ac:dyDescent="0.2">
      <c r="B1011" s="179"/>
      <c r="C1011" s="180"/>
    </row>
    <row r="1012" spans="2:3" s="167" customFormat="1" x14ac:dyDescent="0.2">
      <c r="B1012" s="179"/>
      <c r="C1012" s="180"/>
    </row>
    <row r="1013" spans="2:3" s="167" customFormat="1" x14ac:dyDescent="0.2">
      <c r="B1013" s="179"/>
      <c r="C1013" s="180"/>
    </row>
    <row r="1014" spans="2:3" s="167" customFormat="1" x14ac:dyDescent="0.2">
      <c r="B1014" s="179"/>
      <c r="C1014" s="180"/>
    </row>
    <row r="1015" spans="2:3" s="167" customFormat="1" x14ac:dyDescent="0.2">
      <c r="B1015" s="179"/>
      <c r="C1015" s="180"/>
    </row>
    <row r="1016" spans="2:3" s="167" customFormat="1" x14ac:dyDescent="0.2">
      <c r="B1016" s="179"/>
      <c r="C1016" s="180"/>
    </row>
    <row r="1017" spans="2:3" s="167" customFormat="1" x14ac:dyDescent="0.2">
      <c r="B1017" s="179"/>
      <c r="C1017" s="180"/>
    </row>
    <row r="1018" spans="2:3" s="167" customFormat="1" x14ac:dyDescent="0.2">
      <c r="B1018" s="179"/>
      <c r="C1018" s="180"/>
    </row>
    <row r="1019" spans="2:3" s="167" customFormat="1" x14ac:dyDescent="0.2">
      <c r="B1019" s="179"/>
      <c r="C1019" s="180"/>
    </row>
    <row r="1020" spans="2:3" s="167" customFormat="1" x14ac:dyDescent="0.2">
      <c r="B1020" s="179"/>
      <c r="C1020" s="180"/>
    </row>
    <row r="1021" spans="2:3" s="167" customFormat="1" x14ac:dyDescent="0.2">
      <c r="B1021" s="179"/>
      <c r="C1021" s="180"/>
    </row>
    <row r="1022" spans="2:3" s="167" customFormat="1" x14ac:dyDescent="0.2">
      <c r="B1022" s="179"/>
      <c r="C1022" s="180"/>
    </row>
    <row r="1023" spans="2:3" s="167" customFormat="1" x14ac:dyDescent="0.2">
      <c r="B1023" s="179"/>
      <c r="C1023" s="180"/>
    </row>
    <row r="1024" spans="2:3" s="167" customFormat="1" x14ac:dyDescent="0.2">
      <c r="B1024" s="179"/>
      <c r="C1024" s="180"/>
    </row>
    <row r="1025" spans="2:3" s="167" customFormat="1" x14ac:dyDescent="0.2">
      <c r="B1025" s="179"/>
      <c r="C1025" s="180"/>
    </row>
    <row r="1026" spans="2:3" s="167" customFormat="1" x14ac:dyDescent="0.2">
      <c r="B1026" s="179"/>
      <c r="C1026" s="180"/>
    </row>
    <row r="1027" spans="2:3" s="167" customFormat="1" x14ac:dyDescent="0.2">
      <c r="B1027" s="179"/>
      <c r="C1027" s="180"/>
    </row>
    <row r="1028" spans="2:3" s="167" customFormat="1" x14ac:dyDescent="0.2">
      <c r="B1028" s="179"/>
      <c r="C1028" s="180"/>
    </row>
    <row r="1029" spans="2:3" s="167" customFormat="1" x14ac:dyDescent="0.2">
      <c r="B1029" s="179"/>
      <c r="C1029" s="180"/>
    </row>
    <row r="1030" spans="2:3" s="167" customFormat="1" x14ac:dyDescent="0.2">
      <c r="B1030" s="179"/>
      <c r="C1030" s="180"/>
    </row>
    <row r="1031" spans="2:3" s="167" customFormat="1" x14ac:dyDescent="0.2">
      <c r="B1031" s="179"/>
      <c r="C1031" s="180"/>
    </row>
    <row r="1032" spans="2:3" s="167" customFormat="1" x14ac:dyDescent="0.2">
      <c r="B1032" s="179"/>
      <c r="C1032" s="180"/>
    </row>
    <row r="1033" spans="2:3" s="167" customFormat="1" x14ac:dyDescent="0.2">
      <c r="B1033" s="179"/>
      <c r="C1033" s="180"/>
    </row>
    <row r="1034" spans="2:3" s="167" customFormat="1" x14ac:dyDescent="0.2">
      <c r="B1034" s="179"/>
      <c r="C1034" s="180"/>
    </row>
    <row r="1035" spans="2:3" s="167" customFormat="1" x14ac:dyDescent="0.2">
      <c r="B1035" s="179"/>
      <c r="C1035" s="180"/>
    </row>
    <row r="1036" spans="2:3" s="167" customFormat="1" x14ac:dyDescent="0.2">
      <c r="B1036" s="179"/>
      <c r="C1036" s="180"/>
    </row>
    <row r="1037" spans="2:3" s="167" customFormat="1" x14ac:dyDescent="0.2">
      <c r="B1037" s="179"/>
      <c r="C1037" s="180"/>
    </row>
    <row r="1038" spans="2:3" s="167" customFormat="1" x14ac:dyDescent="0.2">
      <c r="B1038" s="179"/>
      <c r="C1038" s="180"/>
    </row>
    <row r="1039" spans="2:3" s="167" customFormat="1" x14ac:dyDescent="0.2">
      <c r="B1039" s="179"/>
      <c r="C1039" s="180"/>
    </row>
    <row r="1040" spans="2:3" s="167" customFormat="1" x14ac:dyDescent="0.2">
      <c r="B1040" s="179"/>
      <c r="C1040" s="180"/>
    </row>
    <row r="1041" spans="2:3" s="167" customFormat="1" x14ac:dyDescent="0.2">
      <c r="B1041" s="179"/>
      <c r="C1041" s="180"/>
    </row>
    <row r="1042" spans="2:3" s="167" customFormat="1" x14ac:dyDescent="0.2">
      <c r="B1042" s="179"/>
      <c r="C1042" s="180"/>
    </row>
    <row r="1043" spans="2:3" s="167" customFormat="1" x14ac:dyDescent="0.2">
      <c r="B1043" s="179"/>
      <c r="C1043" s="180"/>
    </row>
    <row r="1044" spans="2:3" s="167" customFormat="1" x14ac:dyDescent="0.2">
      <c r="B1044" s="179"/>
      <c r="C1044" s="180"/>
    </row>
    <row r="1045" spans="2:3" s="167" customFormat="1" x14ac:dyDescent="0.2">
      <c r="B1045" s="179"/>
      <c r="C1045" s="180"/>
    </row>
    <row r="1046" spans="2:3" s="167" customFormat="1" x14ac:dyDescent="0.2">
      <c r="B1046" s="179"/>
      <c r="C1046" s="180"/>
    </row>
    <row r="1047" spans="2:3" s="167" customFormat="1" x14ac:dyDescent="0.2">
      <c r="B1047" s="179"/>
      <c r="C1047" s="180"/>
    </row>
    <row r="1048" spans="2:3" s="167" customFormat="1" x14ac:dyDescent="0.2">
      <c r="B1048" s="179"/>
      <c r="C1048" s="180"/>
    </row>
    <row r="1049" spans="2:3" s="167" customFormat="1" x14ac:dyDescent="0.2">
      <c r="B1049" s="179"/>
      <c r="C1049" s="180"/>
    </row>
    <row r="1050" spans="2:3" s="167" customFormat="1" x14ac:dyDescent="0.2">
      <c r="B1050" s="179"/>
      <c r="C1050" s="180"/>
    </row>
    <row r="1051" spans="2:3" s="167" customFormat="1" x14ac:dyDescent="0.2">
      <c r="B1051" s="179"/>
      <c r="C1051" s="180"/>
    </row>
    <row r="1052" spans="2:3" s="167" customFormat="1" x14ac:dyDescent="0.2">
      <c r="B1052" s="179"/>
      <c r="C1052" s="180"/>
    </row>
    <row r="1053" spans="2:3" s="167" customFormat="1" x14ac:dyDescent="0.2">
      <c r="B1053" s="179"/>
      <c r="C1053" s="180"/>
    </row>
    <row r="1054" spans="2:3" s="167" customFormat="1" x14ac:dyDescent="0.2">
      <c r="B1054" s="179"/>
      <c r="C1054" s="180"/>
    </row>
    <row r="1055" spans="2:3" s="167" customFormat="1" x14ac:dyDescent="0.2">
      <c r="B1055" s="179"/>
      <c r="C1055" s="180"/>
    </row>
    <row r="1056" spans="2:3" s="167" customFormat="1" x14ac:dyDescent="0.2">
      <c r="B1056" s="179"/>
      <c r="C1056" s="180"/>
    </row>
    <row r="1057" spans="2:3" s="167" customFormat="1" x14ac:dyDescent="0.2">
      <c r="B1057" s="179"/>
      <c r="C1057" s="180"/>
    </row>
    <row r="1058" spans="2:3" s="167" customFormat="1" x14ac:dyDescent="0.2">
      <c r="B1058" s="179"/>
      <c r="C1058" s="180"/>
    </row>
    <row r="1059" spans="2:3" s="167" customFormat="1" x14ac:dyDescent="0.2">
      <c r="B1059" s="179"/>
      <c r="C1059" s="180"/>
    </row>
    <row r="1060" spans="2:3" s="167" customFormat="1" x14ac:dyDescent="0.2">
      <c r="B1060" s="179"/>
      <c r="C1060" s="180"/>
    </row>
    <row r="1061" spans="2:3" s="167" customFormat="1" x14ac:dyDescent="0.2">
      <c r="B1061" s="179"/>
      <c r="C1061" s="180"/>
    </row>
    <row r="1062" spans="2:3" s="167" customFormat="1" x14ac:dyDescent="0.2">
      <c r="B1062" s="179"/>
      <c r="C1062" s="180"/>
    </row>
    <row r="1063" spans="2:3" s="167" customFormat="1" x14ac:dyDescent="0.2">
      <c r="B1063" s="179"/>
      <c r="C1063" s="180"/>
    </row>
    <row r="1064" spans="2:3" s="167" customFormat="1" x14ac:dyDescent="0.2">
      <c r="B1064" s="179"/>
      <c r="C1064" s="180"/>
    </row>
    <row r="1065" spans="2:3" s="167" customFormat="1" x14ac:dyDescent="0.2">
      <c r="B1065" s="179"/>
      <c r="C1065" s="180"/>
    </row>
    <row r="1066" spans="2:3" s="167" customFormat="1" x14ac:dyDescent="0.2">
      <c r="B1066" s="179"/>
      <c r="C1066" s="180"/>
    </row>
    <row r="1067" spans="2:3" s="167" customFormat="1" x14ac:dyDescent="0.2">
      <c r="B1067" s="179"/>
      <c r="C1067" s="180"/>
    </row>
    <row r="1068" spans="2:3" s="167" customFormat="1" x14ac:dyDescent="0.2">
      <c r="B1068" s="179"/>
      <c r="C1068" s="180"/>
    </row>
    <row r="1069" spans="2:3" s="167" customFormat="1" x14ac:dyDescent="0.2">
      <c r="B1069" s="179"/>
      <c r="C1069" s="180"/>
    </row>
    <row r="1070" spans="2:3" s="167" customFormat="1" x14ac:dyDescent="0.2">
      <c r="B1070" s="179"/>
      <c r="C1070" s="180"/>
    </row>
    <row r="1071" spans="2:3" s="167" customFormat="1" x14ac:dyDescent="0.2">
      <c r="B1071" s="179"/>
      <c r="C1071" s="180"/>
    </row>
    <row r="1072" spans="2:3" s="167" customFormat="1" x14ac:dyDescent="0.2">
      <c r="B1072" s="179"/>
      <c r="C1072" s="180"/>
    </row>
    <row r="1073" spans="2:3" s="167" customFormat="1" x14ac:dyDescent="0.2">
      <c r="B1073" s="179"/>
      <c r="C1073" s="180"/>
    </row>
    <row r="1074" spans="2:3" s="167" customFormat="1" x14ac:dyDescent="0.2">
      <c r="B1074" s="179"/>
      <c r="C1074" s="180"/>
    </row>
    <row r="1075" spans="2:3" s="167" customFormat="1" x14ac:dyDescent="0.2">
      <c r="B1075" s="179"/>
      <c r="C1075" s="180"/>
    </row>
    <row r="1076" spans="2:3" s="167" customFormat="1" x14ac:dyDescent="0.2">
      <c r="B1076" s="179"/>
      <c r="C1076" s="180"/>
    </row>
    <row r="1077" spans="2:3" s="167" customFormat="1" x14ac:dyDescent="0.2">
      <c r="B1077" s="179"/>
      <c r="C1077" s="180"/>
    </row>
    <row r="1078" spans="2:3" s="167" customFormat="1" x14ac:dyDescent="0.2">
      <c r="B1078" s="179"/>
      <c r="C1078" s="180"/>
    </row>
    <row r="1079" spans="2:3" s="167" customFormat="1" x14ac:dyDescent="0.2">
      <c r="B1079" s="179"/>
      <c r="C1079" s="180"/>
    </row>
    <row r="1080" spans="2:3" s="167" customFormat="1" x14ac:dyDescent="0.2">
      <c r="B1080" s="179"/>
      <c r="C1080" s="180"/>
    </row>
    <row r="1081" spans="2:3" s="167" customFormat="1" x14ac:dyDescent="0.2">
      <c r="B1081" s="179"/>
      <c r="C1081" s="180"/>
    </row>
    <row r="1082" spans="2:3" s="167" customFormat="1" x14ac:dyDescent="0.2">
      <c r="B1082" s="179"/>
      <c r="C1082" s="180"/>
    </row>
    <row r="1083" spans="2:3" s="167" customFormat="1" x14ac:dyDescent="0.2">
      <c r="B1083" s="179"/>
      <c r="C1083" s="180"/>
    </row>
    <row r="1084" spans="2:3" s="167" customFormat="1" x14ac:dyDescent="0.2">
      <c r="B1084" s="179"/>
      <c r="C1084" s="180"/>
    </row>
    <row r="1085" spans="2:3" s="167" customFormat="1" x14ac:dyDescent="0.2">
      <c r="B1085" s="179"/>
      <c r="C1085" s="180"/>
    </row>
    <row r="1086" spans="2:3" s="167" customFormat="1" x14ac:dyDescent="0.2">
      <c r="B1086" s="179"/>
      <c r="C1086" s="180"/>
    </row>
    <row r="1087" spans="2:3" s="167" customFormat="1" x14ac:dyDescent="0.2">
      <c r="B1087" s="179"/>
      <c r="C1087" s="180"/>
    </row>
    <row r="1088" spans="2:3" s="167" customFormat="1" x14ac:dyDescent="0.2">
      <c r="B1088" s="179"/>
      <c r="C1088" s="180"/>
    </row>
    <row r="1089" spans="2:3" s="167" customFormat="1" x14ac:dyDescent="0.2">
      <c r="B1089" s="179"/>
      <c r="C1089" s="180"/>
    </row>
    <row r="1090" spans="2:3" s="167" customFormat="1" x14ac:dyDescent="0.2">
      <c r="B1090" s="179"/>
      <c r="C1090" s="180"/>
    </row>
    <row r="1091" spans="2:3" s="167" customFormat="1" x14ac:dyDescent="0.2">
      <c r="B1091" s="179"/>
      <c r="C1091" s="180"/>
    </row>
    <row r="1092" spans="2:3" s="167" customFormat="1" x14ac:dyDescent="0.2">
      <c r="B1092" s="179"/>
      <c r="C1092" s="180"/>
    </row>
    <row r="1093" spans="2:3" s="167" customFormat="1" x14ac:dyDescent="0.2">
      <c r="B1093" s="179"/>
      <c r="C1093" s="180"/>
    </row>
    <row r="1094" spans="2:3" s="167" customFormat="1" x14ac:dyDescent="0.2">
      <c r="B1094" s="179"/>
      <c r="C1094" s="180"/>
    </row>
    <row r="1095" spans="2:3" s="167" customFormat="1" x14ac:dyDescent="0.2">
      <c r="B1095" s="179"/>
      <c r="C1095" s="180"/>
    </row>
    <row r="1096" spans="2:3" s="167" customFormat="1" x14ac:dyDescent="0.2">
      <c r="B1096" s="179"/>
      <c r="C1096" s="180"/>
    </row>
    <row r="1097" spans="2:3" s="167" customFormat="1" x14ac:dyDescent="0.2">
      <c r="B1097" s="179"/>
      <c r="C1097" s="180"/>
    </row>
    <row r="1098" spans="2:3" s="167" customFormat="1" x14ac:dyDescent="0.2">
      <c r="B1098" s="179"/>
      <c r="C1098" s="180"/>
    </row>
    <row r="1099" spans="2:3" s="167" customFormat="1" x14ac:dyDescent="0.2">
      <c r="B1099" s="179"/>
      <c r="C1099" s="180"/>
    </row>
    <row r="1100" spans="2:3" s="167" customFormat="1" x14ac:dyDescent="0.2">
      <c r="B1100" s="179"/>
      <c r="C1100" s="180"/>
    </row>
    <row r="1101" spans="2:3" s="167" customFormat="1" x14ac:dyDescent="0.2">
      <c r="B1101" s="179"/>
      <c r="C1101" s="180"/>
    </row>
    <row r="1102" spans="2:3" s="167" customFormat="1" x14ac:dyDescent="0.2">
      <c r="B1102" s="179"/>
      <c r="C1102" s="180"/>
    </row>
    <row r="1103" spans="2:3" s="167" customFormat="1" x14ac:dyDescent="0.2">
      <c r="B1103" s="179"/>
      <c r="C1103" s="180"/>
    </row>
    <row r="1104" spans="2:3" s="167" customFormat="1" x14ac:dyDescent="0.2">
      <c r="B1104" s="179"/>
      <c r="C1104" s="180"/>
    </row>
    <row r="1105" spans="2:3" s="167" customFormat="1" x14ac:dyDescent="0.2">
      <c r="B1105" s="179"/>
      <c r="C1105" s="180"/>
    </row>
    <row r="1106" spans="2:3" s="167" customFormat="1" x14ac:dyDescent="0.2">
      <c r="B1106" s="179"/>
      <c r="C1106" s="180"/>
    </row>
    <row r="1107" spans="2:3" s="167" customFormat="1" x14ac:dyDescent="0.2">
      <c r="B1107" s="179"/>
      <c r="C1107" s="180"/>
    </row>
    <row r="1108" spans="2:3" s="167" customFormat="1" x14ac:dyDescent="0.2">
      <c r="B1108" s="179"/>
      <c r="C1108" s="180"/>
    </row>
    <row r="1109" spans="2:3" s="167" customFormat="1" x14ac:dyDescent="0.2">
      <c r="B1109" s="179"/>
      <c r="C1109" s="180"/>
    </row>
    <row r="1110" spans="2:3" s="167" customFormat="1" x14ac:dyDescent="0.2">
      <c r="B1110" s="179"/>
      <c r="C1110" s="180"/>
    </row>
    <row r="1111" spans="2:3" s="167" customFormat="1" x14ac:dyDescent="0.2">
      <c r="B1111" s="179"/>
      <c r="C1111" s="180"/>
    </row>
    <row r="1112" spans="2:3" s="167" customFormat="1" x14ac:dyDescent="0.2">
      <c r="B1112" s="179"/>
      <c r="C1112" s="180"/>
    </row>
    <row r="1113" spans="2:3" s="167" customFormat="1" x14ac:dyDescent="0.2">
      <c r="B1113" s="179"/>
      <c r="C1113" s="180"/>
    </row>
    <row r="1114" spans="2:3" s="167" customFormat="1" x14ac:dyDescent="0.2">
      <c r="B1114" s="179"/>
      <c r="C1114" s="180"/>
    </row>
    <row r="1115" spans="2:3" s="167" customFormat="1" x14ac:dyDescent="0.2">
      <c r="B1115" s="179"/>
      <c r="C1115" s="180"/>
    </row>
    <row r="1116" spans="2:3" s="167" customFormat="1" x14ac:dyDescent="0.2">
      <c r="B1116" s="179"/>
      <c r="C1116" s="180"/>
    </row>
    <row r="1117" spans="2:3" s="167" customFormat="1" x14ac:dyDescent="0.2">
      <c r="B1117" s="179"/>
      <c r="C1117" s="180"/>
    </row>
    <row r="1118" spans="2:3" s="167" customFormat="1" x14ac:dyDescent="0.2">
      <c r="B1118" s="179"/>
      <c r="C1118" s="180"/>
    </row>
    <row r="1119" spans="2:3" s="167" customFormat="1" x14ac:dyDescent="0.2">
      <c r="B1119" s="179"/>
      <c r="C1119" s="180"/>
    </row>
    <row r="1120" spans="2:3" s="167" customFormat="1" x14ac:dyDescent="0.2">
      <c r="B1120" s="179"/>
      <c r="C1120" s="180"/>
    </row>
    <row r="1121" spans="2:3" s="167" customFormat="1" x14ac:dyDescent="0.2">
      <c r="B1121" s="179"/>
      <c r="C1121" s="180"/>
    </row>
    <row r="1122" spans="2:3" s="167" customFormat="1" x14ac:dyDescent="0.2">
      <c r="B1122" s="179"/>
      <c r="C1122" s="180"/>
    </row>
    <row r="1123" spans="2:3" s="167" customFormat="1" x14ac:dyDescent="0.2">
      <c r="B1123" s="179"/>
      <c r="C1123" s="180"/>
    </row>
    <row r="1124" spans="2:3" s="167" customFormat="1" x14ac:dyDescent="0.2">
      <c r="B1124" s="179"/>
      <c r="C1124" s="180"/>
    </row>
    <row r="1125" spans="2:3" s="167" customFormat="1" x14ac:dyDescent="0.2">
      <c r="B1125" s="179"/>
      <c r="C1125" s="180"/>
    </row>
    <row r="1126" spans="2:3" s="167" customFormat="1" x14ac:dyDescent="0.2">
      <c r="B1126" s="179"/>
      <c r="C1126" s="180"/>
    </row>
    <row r="1127" spans="2:3" s="167" customFormat="1" x14ac:dyDescent="0.2">
      <c r="B1127" s="179"/>
      <c r="C1127" s="180"/>
    </row>
    <row r="1128" spans="2:3" s="167" customFormat="1" x14ac:dyDescent="0.2">
      <c r="B1128" s="179"/>
      <c r="C1128" s="180"/>
    </row>
    <row r="1129" spans="2:3" s="167" customFormat="1" x14ac:dyDescent="0.2">
      <c r="B1129" s="179"/>
      <c r="C1129" s="180"/>
    </row>
    <row r="1130" spans="2:3" s="167" customFormat="1" x14ac:dyDescent="0.2">
      <c r="B1130" s="179"/>
      <c r="C1130" s="180"/>
    </row>
    <row r="1131" spans="2:3" s="167" customFormat="1" x14ac:dyDescent="0.2">
      <c r="B1131" s="179"/>
      <c r="C1131" s="180"/>
    </row>
    <row r="1132" spans="2:3" s="167" customFormat="1" x14ac:dyDescent="0.2">
      <c r="B1132" s="179"/>
      <c r="C1132" s="180"/>
    </row>
    <row r="1133" spans="2:3" s="167" customFormat="1" x14ac:dyDescent="0.2">
      <c r="B1133" s="179"/>
      <c r="C1133" s="180"/>
    </row>
    <row r="1134" spans="2:3" s="167" customFormat="1" x14ac:dyDescent="0.2">
      <c r="B1134" s="179"/>
      <c r="C1134" s="180"/>
    </row>
    <row r="1135" spans="2:3" s="167" customFormat="1" x14ac:dyDescent="0.2">
      <c r="B1135" s="179"/>
      <c r="C1135" s="180"/>
    </row>
    <row r="1136" spans="2:3" s="167" customFormat="1" x14ac:dyDescent="0.2">
      <c r="B1136" s="179"/>
      <c r="C1136" s="180"/>
    </row>
    <row r="1137" spans="2:3" s="167" customFormat="1" x14ac:dyDescent="0.2">
      <c r="B1137" s="179"/>
      <c r="C1137" s="180"/>
    </row>
    <row r="1138" spans="2:3" s="167" customFormat="1" x14ac:dyDescent="0.2">
      <c r="B1138" s="179"/>
      <c r="C1138" s="180"/>
    </row>
    <row r="1139" spans="2:3" s="167" customFormat="1" x14ac:dyDescent="0.2">
      <c r="B1139" s="179"/>
      <c r="C1139" s="180"/>
    </row>
    <row r="1140" spans="2:3" s="167" customFormat="1" x14ac:dyDescent="0.2">
      <c r="B1140" s="179"/>
      <c r="C1140" s="180"/>
    </row>
    <row r="1141" spans="2:3" s="167" customFormat="1" x14ac:dyDescent="0.2">
      <c r="B1141" s="179"/>
      <c r="C1141" s="180"/>
    </row>
    <row r="1142" spans="2:3" s="167" customFormat="1" x14ac:dyDescent="0.2">
      <c r="B1142" s="179"/>
      <c r="C1142" s="180"/>
    </row>
    <row r="1143" spans="2:3" s="167" customFormat="1" x14ac:dyDescent="0.2">
      <c r="B1143" s="179"/>
      <c r="C1143" s="180"/>
    </row>
    <row r="1144" spans="2:3" s="167" customFormat="1" x14ac:dyDescent="0.2">
      <c r="B1144" s="179"/>
      <c r="C1144" s="180"/>
    </row>
    <row r="1145" spans="2:3" s="167" customFormat="1" x14ac:dyDescent="0.2">
      <c r="B1145" s="179"/>
      <c r="C1145" s="180"/>
    </row>
    <row r="1146" spans="2:3" s="167" customFormat="1" x14ac:dyDescent="0.2">
      <c r="B1146" s="179"/>
      <c r="C1146" s="180"/>
    </row>
    <row r="1147" spans="2:3" s="167" customFormat="1" x14ac:dyDescent="0.2">
      <c r="B1147" s="179"/>
      <c r="C1147" s="180"/>
    </row>
    <row r="1148" spans="2:3" s="167" customFormat="1" x14ac:dyDescent="0.2">
      <c r="B1148" s="179"/>
      <c r="C1148" s="180"/>
    </row>
    <row r="1149" spans="2:3" s="167" customFormat="1" x14ac:dyDescent="0.2">
      <c r="B1149" s="179"/>
      <c r="C1149" s="180"/>
    </row>
    <row r="1150" spans="2:3" s="167" customFormat="1" x14ac:dyDescent="0.2">
      <c r="B1150" s="179"/>
      <c r="C1150" s="180"/>
    </row>
    <row r="1151" spans="2:3" s="167" customFormat="1" x14ac:dyDescent="0.2">
      <c r="B1151" s="179"/>
      <c r="C1151" s="180"/>
    </row>
    <row r="1152" spans="2:3" s="167" customFormat="1" x14ac:dyDescent="0.2">
      <c r="B1152" s="179"/>
      <c r="C1152" s="180"/>
    </row>
    <row r="1153" spans="2:3" s="167" customFormat="1" x14ac:dyDescent="0.2">
      <c r="B1153" s="179"/>
      <c r="C1153" s="180"/>
    </row>
    <row r="1154" spans="2:3" s="167" customFormat="1" x14ac:dyDescent="0.2">
      <c r="B1154" s="179"/>
      <c r="C1154" s="180"/>
    </row>
    <row r="1155" spans="2:3" s="167" customFormat="1" x14ac:dyDescent="0.2">
      <c r="B1155" s="179"/>
      <c r="C1155" s="180"/>
    </row>
    <row r="1156" spans="2:3" s="167" customFormat="1" x14ac:dyDescent="0.2">
      <c r="B1156" s="179"/>
      <c r="C1156" s="180"/>
    </row>
    <row r="1157" spans="2:3" s="167" customFormat="1" x14ac:dyDescent="0.2">
      <c r="B1157" s="179"/>
      <c r="C1157" s="180"/>
    </row>
    <row r="1158" spans="2:3" s="167" customFormat="1" x14ac:dyDescent="0.2">
      <c r="B1158" s="179"/>
      <c r="C1158" s="180"/>
    </row>
    <row r="1159" spans="2:3" s="167" customFormat="1" x14ac:dyDescent="0.2">
      <c r="B1159" s="179"/>
      <c r="C1159" s="180"/>
    </row>
    <row r="1160" spans="2:3" s="167" customFormat="1" x14ac:dyDescent="0.2">
      <c r="B1160" s="179"/>
      <c r="C1160" s="180"/>
    </row>
    <row r="1161" spans="2:3" s="167" customFormat="1" x14ac:dyDescent="0.2">
      <c r="B1161" s="179"/>
      <c r="C1161" s="180"/>
    </row>
    <row r="1162" spans="2:3" s="167" customFormat="1" x14ac:dyDescent="0.2">
      <c r="B1162" s="179"/>
      <c r="C1162" s="180"/>
    </row>
    <row r="1163" spans="2:3" s="167" customFormat="1" x14ac:dyDescent="0.2">
      <c r="B1163" s="179"/>
      <c r="C1163" s="180"/>
    </row>
    <row r="1164" spans="2:3" s="167" customFormat="1" x14ac:dyDescent="0.2">
      <c r="B1164" s="179"/>
      <c r="C1164" s="180"/>
    </row>
    <row r="1165" spans="2:3" s="167" customFormat="1" x14ac:dyDescent="0.2">
      <c r="B1165" s="179"/>
      <c r="C1165" s="180"/>
    </row>
    <row r="1166" spans="2:3" s="167" customFormat="1" x14ac:dyDescent="0.2">
      <c r="B1166" s="179"/>
      <c r="C1166" s="180"/>
    </row>
    <row r="1167" spans="2:3" s="167" customFormat="1" x14ac:dyDescent="0.2">
      <c r="B1167" s="179"/>
      <c r="C1167" s="180"/>
    </row>
    <row r="1168" spans="2:3" s="167" customFormat="1" x14ac:dyDescent="0.2">
      <c r="B1168" s="179"/>
      <c r="C1168" s="180"/>
    </row>
    <row r="1169" spans="2:3" s="167" customFormat="1" x14ac:dyDescent="0.2">
      <c r="B1169" s="179"/>
      <c r="C1169" s="180"/>
    </row>
    <row r="1170" spans="2:3" s="167" customFormat="1" x14ac:dyDescent="0.2">
      <c r="B1170" s="179"/>
      <c r="C1170" s="180"/>
    </row>
    <row r="1171" spans="2:3" s="167" customFormat="1" x14ac:dyDescent="0.2">
      <c r="B1171" s="179"/>
      <c r="C1171" s="180"/>
    </row>
    <row r="1172" spans="2:3" s="167" customFormat="1" x14ac:dyDescent="0.2">
      <c r="B1172" s="179"/>
      <c r="C1172" s="180"/>
    </row>
    <row r="1173" spans="2:3" s="167" customFormat="1" x14ac:dyDescent="0.2">
      <c r="B1173" s="179"/>
      <c r="C1173" s="180"/>
    </row>
    <row r="1174" spans="2:3" s="167" customFormat="1" x14ac:dyDescent="0.2">
      <c r="B1174" s="179"/>
      <c r="C1174" s="180"/>
    </row>
    <row r="1175" spans="2:3" s="167" customFormat="1" x14ac:dyDescent="0.2">
      <c r="B1175" s="179"/>
      <c r="C1175" s="180"/>
    </row>
    <row r="1176" spans="2:3" s="167" customFormat="1" x14ac:dyDescent="0.2">
      <c r="B1176" s="179"/>
      <c r="C1176" s="180"/>
    </row>
    <row r="1177" spans="2:3" s="167" customFormat="1" x14ac:dyDescent="0.2">
      <c r="B1177" s="179"/>
      <c r="C1177" s="180"/>
    </row>
    <row r="1178" spans="2:3" s="167" customFormat="1" x14ac:dyDescent="0.2">
      <c r="B1178" s="179"/>
      <c r="C1178" s="180"/>
    </row>
    <row r="1179" spans="2:3" s="167" customFormat="1" x14ac:dyDescent="0.2">
      <c r="B1179" s="179"/>
      <c r="C1179" s="180"/>
    </row>
    <row r="1180" spans="2:3" s="167" customFormat="1" x14ac:dyDescent="0.2">
      <c r="B1180" s="179"/>
      <c r="C1180" s="180"/>
    </row>
    <row r="1181" spans="2:3" s="167" customFormat="1" x14ac:dyDescent="0.2">
      <c r="B1181" s="179"/>
      <c r="C1181" s="180"/>
    </row>
    <row r="1182" spans="2:3" s="167" customFormat="1" x14ac:dyDescent="0.2">
      <c r="B1182" s="179"/>
      <c r="C1182" s="180"/>
    </row>
    <row r="1183" spans="2:3" s="167" customFormat="1" x14ac:dyDescent="0.2">
      <c r="B1183" s="179"/>
      <c r="C1183" s="180"/>
    </row>
    <row r="1184" spans="2:3" s="167" customFormat="1" x14ac:dyDescent="0.2">
      <c r="B1184" s="179"/>
      <c r="C1184" s="180"/>
    </row>
    <row r="1185" spans="2:3" s="167" customFormat="1" x14ac:dyDescent="0.2">
      <c r="B1185" s="179"/>
      <c r="C1185" s="180"/>
    </row>
    <row r="1186" spans="2:3" s="167" customFormat="1" x14ac:dyDescent="0.2">
      <c r="B1186" s="179"/>
      <c r="C1186" s="180"/>
    </row>
    <row r="1187" spans="2:3" s="167" customFormat="1" x14ac:dyDescent="0.2">
      <c r="B1187" s="179"/>
      <c r="C1187" s="180"/>
    </row>
    <row r="1188" spans="2:3" s="167" customFormat="1" x14ac:dyDescent="0.2">
      <c r="B1188" s="179"/>
      <c r="C1188" s="180"/>
    </row>
    <row r="1189" spans="2:3" s="167" customFormat="1" x14ac:dyDescent="0.2">
      <c r="B1189" s="179"/>
      <c r="C1189" s="180"/>
    </row>
    <row r="1190" spans="2:3" s="167" customFormat="1" x14ac:dyDescent="0.2">
      <c r="B1190" s="179"/>
      <c r="C1190" s="180"/>
    </row>
    <row r="1191" spans="2:3" s="167" customFormat="1" x14ac:dyDescent="0.2">
      <c r="B1191" s="179"/>
      <c r="C1191" s="180"/>
    </row>
    <row r="1192" spans="2:3" s="167" customFormat="1" x14ac:dyDescent="0.2">
      <c r="B1192" s="179"/>
      <c r="C1192" s="180"/>
    </row>
    <row r="1193" spans="2:3" s="167" customFormat="1" x14ac:dyDescent="0.2">
      <c r="B1193" s="179"/>
      <c r="C1193" s="180"/>
    </row>
    <row r="1194" spans="2:3" s="167" customFormat="1" x14ac:dyDescent="0.2">
      <c r="B1194" s="179"/>
      <c r="C1194" s="180"/>
    </row>
    <row r="1195" spans="2:3" s="167" customFormat="1" x14ac:dyDescent="0.2">
      <c r="B1195" s="179"/>
      <c r="C1195" s="180"/>
    </row>
    <row r="1196" spans="2:3" s="167" customFormat="1" x14ac:dyDescent="0.2">
      <c r="B1196" s="179"/>
      <c r="C1196" s="180"/>
    </row>
    <row r="1197" spans="2:3" s="167" customFormat="1" x14ac:dyDescent="0.2">
      <c r="B1197" s="179"/>
      <c r="C1197" s="180"/>
    </row>
    <row r="1198" spans="2:3" s="167" customFormat="1" x14ac:dyDescent="0.2">
      <c r="B1198" s="179"/>
      <c r="C1198" s="180"/>
    </row>
    <row r="1199" spans="2:3" s="167" customFormat="1" x14ac:dyDescent="0.2">
      <c r="B1199" s="179"/>
      <c r="C1199" s="180"/>
    </row>
    <row r="1200" spans="2:3" s="167" customFormat="1" x14ac:dyDescent="0.2">
      <c r="B1200" s="179"/>
      <c r="C1200" s="180"/>
    </row>
    <row r="1201" spans="2:3" s="167" customFormat="1" x14ac:dyDescent="0.2">
      <c r="B1201" s="179"/>
      <c r="C1201" s="180"/>
    </row>
    <row r="1202" spans="2:3" s="167" customFormat="1" x14ac:dyDescent="0.2">
      <c r="B1202" s="179"/>
      <c r="C1202" s="180"/>
    </row>
    <row r="1203" spans="2:3" s="167" customFormat="1" x14ac:dyDescent="0.2">
      <c r="B1203" s="179"/>
      <c r="C1203" s="180"/>
    </row>
    <row r="1204" spans="2:3" s="167" customFormat="1" x14ac:dyDescent="0.2">
      <c r="B1204" s="179"/>
      <c r="C1204" s="180"/>
    </row>
    <row r="1205" spans="2:3" s="167" customFormat="1" x14ac:dyDescent="0.2">
      <c r="B1205" s="179"/>
      <c r="C1205" s="180"/>
    </row>
    <row r="1206" spans="2:3" s="167" customFormat="1" x14ac:dyDescent="0.2">
      <c r="B1206" s="179"/>
      <c r="C1206" s="180"/>
    </row>
    <row r="1207" spans="2:3" s="167" customFormat="1" x14ac:dyDescent="0.2">
      <c r="B1207" s="179"/>
      <c r="C1207" s="180"/>
    </row>
    <row r="1208" spans="2:3" s="167" customFormat="1" x14ac:dyDescent="0.2">
      <c r="B1208" s="179"/>
      <c r="C1208" s="180"/>
    </row>
    <row r="1209" spans="2:3" s="167" customFormat="1" x14ac:dyDescent="0.2">
      <c r="B1209" s="179"/>
      <c r="C1209" s="180"/>
    </row>
    <row r="1210" spans="2:3" s="167" customFormat="1" x14ac:dyDescent="0.2">
      <c r="B1210" s="179"/>
      <c r="C1210" s="180"/>
    </row>
    <row r="1211" spans="2:3" s="167" customFormat="1" x14ac:dyDescent="0.2">
      <c r="B1211" s="179"/>
      <c r="C1211" s="180"/>
    </row>
    <row r="1212" spans="2:3" s="167" customFormat="1" x14ac:dyDescent="0.2">
      <c r="B1212" s="179"/>
      <c r="C1212" s="180"/>
    </row>
    <row r="1213" spans="2:3" s="167" customFormat="1" x14ac:dyDescent="0.2">
      <c r="B1213" s="179"/>
      <c r="C1213" s="180"/>
    </row>
    <row r="1214" spans="2:3" s="167" customFormat="1" x14ac:dyDescent="0.2">
      <c r="B1214" s="179"/>
      <c r="C1214" s="180"/>
    </row>
    <row r="1215" spans="2:3" s="167" customFormat="1" x14ac:dyDescent="0.2">
      <c r="B1215" s="179"/>
      <c r="C1215" s="180"/>
    </row>
    <row r="1216" spans="2:3" s="167" customFormat="1" x14ac:dyDescent="0.2">
      <c r="B1216" s="179"/>
      <c r="C1216" s="180"/>
    </row>
    <row r="1217" spans="2:3" s="167" customFormat="1" x14ac:dyDescent="0.2">
      <c r="B1217" s="179"/>
      <c r="C1217" s="180"/>
    </row>
    <row r="1218" spans="2:3" s="167" customFormat="1" x14ac:dyDescent="0.2">
      <c r="B1218" s="179"/>
      <c r="C1218" s="180"/>
    </row>
    <row r="1219" spans="2:3" s="167" customFormat="1" x14ac:dyDescent="0.2">
      <c r="B1219" s="179"/>
      <c r="C1219" s="180"/>
    </row>
    <row r="1220" spans="2:3" s="167" customFormat="1" x14ac:dyDescent="0.2">
      <c r="B1220" s="179"/>
      <c r="C1220" s="180"/>
    </row>
    <row r="1221" spans="2:3" s="167" customFormat="1" x14ac:dyDescent="0.2">
      <c r="B1221" s="179"/>
      <c r="C1221" s="180"/>
    </row>
    <row r="1222" spans="2:3" s="167" customFormat="1" x14ac:dyDescent="0.2">
      <c r="B1222" s="179"/>
      <c r="C1222" s="180"/>
    </row>
    <row r="1223" spans="2:3" s="167" customFormat="1" x14ac:dyDescent="0.2">
      <c r="B1223" s="179"/>
      <c r="C1223" s="180"/>
    </row>
    <row r="1224" spans="2:3" s="167" customFormat="1" x14ac:dyDescent="0.2">
      <c r="B1224" s="179"/>
      <c r="C1224" s="180"/>
    </row>
    <row r="1225" spans="2:3" s="167" customFormat="1" x14ac:dyDescent="0.2">
      <c r="B1225" s="179"/>
      <c r="C1225" s="180"/>
    </row>
    <row r="1226" spans="2:3" s="167" customFormat="1" x14ac:dyDescent="0.2">
      <c r="B1226" s="179"/>
      <c r="C1226" s="180"/>
    </row>
    <row r="1227" spans="2:3" s="167" customFormat="1" x14ac:dyDescent="0.2">
      <c r="B1227" s="179"/>
      <c r="C1227" s="180"/>
    </row>
    <row r="1228" spans="2:3" s="167" customFormat="1" x14ac:dyDescent="0.2">
      <c r="B1228" s="179"/>
      <c r="C1228" s="180"/>
    </row>
    <row r="1229" spans="2:3" s="167" customFormat="1" x14ac:dyDescent="0.2">
      <c r="B1229" s="179"/>
      <c r="C1229" s="180"/>
    </row>
    <row r="1230" spans="2:3" s="167" customFormat="1" x14ac:dyDescent="0.2">
      <c r="B1230" s="179"/>
      <c r="C1230" s="180"/>
    </row>
    <row r="1231" spans="2:3" s="167" customFormat="1" x14ac:dyDescent="0.2">
      <c r="B1231" s="179"/>
      <c r="C1231" s="180"/>
    </row>
    <row r="1232" spans="2:3" s="167" customFormat="1" x14ac:dyDescent="0.2">
      <c r="B1232" s="179"/>
      <c r="C1232" s="180"/>
    </row>
    <row r="1233" spans="2:3" s="167" customFormat="1" x14ac:dyDescent="0.2">
      <c r="B1233" s="179"/>
      <c r="C1233" s="180"/>
    </row>
    <row r="1234" spans="2:3" s="167" customFormat="1" x14ac:dyDescent="0.2">
      <c r="B1234" s="179"/>
      <c r="C1234" s="180"/>
    </row>
    <row r="1235" spans="2:3" s="167" customFormat="1" x14ac:dyDescent="0.2">
      <c r="B1235" s="179"/>
      <c r="C1235" s="180"/>
    </row>
    <row r="1236" spans="2:3" s="167" customFormat="1" x14ac:dyDescent="0.2">
      <c r="B1236" s="179"/>
      <c r="C1236" s="180"/>
    </row>
    <row r="1237" spans="2:3" s="167" customFormat="1" x14ac:dyDescent="0.2">
      <c r="B1237" s="179"/>
      <c r="C1237" s="180"/>
    </row>
    <row r="1238" spans="2:3" s="167" customFormat="1" x14ac:dyDescent="0.2">
      <c r="B1238" s="179"/>
      <c r="C1238" s="180"/>
    </row>
    <row r="1239" spans="2:3" s="167" customFormat="1" x14ac:dyDescent="0.2">
      <c r="B1239" s="179"/>
      <c r="C1239" s="180"/>
    </row>
    <row r="1240" spans="2:3" s="167" customFormat="1" x14ac:dyDescent="0.2">
      <c r="B1240" s="179"/>
      <c r="C1240" s="180"/>
    </row>
    <row r="1241" spans="2:3" s="167" customFormat="1" x14ac:dyDescent="0.2">
      <c r="B1241" s="179"/>
      <c r="C1241" s="180"/>
    </row>
    <row r="1242" spans="2:3" s="167" customFormat="1" x14ac:dyDescent="0.2">
      <c r="B1242" s="179"/>
      <c r="C1242" s="180"/>
    </row>
    <row r="1243" spans="2:3" s="167" customFormat="1" x14ac:dyDescent="0.2">
      <c r="B1243" s="179"/>
      <c r="C1243" s="180"/>
    </row>
    <row r="1244" spans="2:3" s="167" customFormat="1" x14ac:dyDescent="0.2">
      <c r="B1244" s="179"/>
      <c r="C1244" s="180"/>
    </row>
    <row r="1245" spans="2:3" s="167" customFormat="1" x14ac:dyDescent="0.2">
      <c r="B1245" s="179"/>
      <c r="C1245" s="180"/>
    </row>
    <row r="1246" spans="2:3" s="167" customFormat="1" x14ac:dyDescent="0.2">
      <c r="B1246" s="179"/>
      <c r="C1246" s="180"/>
    </row>
    <row r="1247" spans="2:3" s="167" customFormat="1" x14ac:dyDescent="0.2">
      <c r="B1247" s="179"/>
      <c r="C1247" s="180"/>
    </row>
    <row r="1248" spans="2:3" s="167" customFormat="1" x14ac:dyDescent="0.2">
      <c r="B1248" s="179"/>
      <c r="C1248" s="180"/>
    </row>
    <row r="1249" spans="2:3" s="167" customFormat="1" x14ac:dyDescent="0.2">
      <c r="B1249" s="179"/>
      <c r="C1249" s="180"/>
    </row>
    <row r="1250" spans="2:3" s="167" customFormat="1" x14ac:dyDescent="0.2">
      <c r="B1250" s="179"/>
      <c r="C1250" s="180"/>
    </row>
    <row r="1251" spans="2:3" s="167" customFormat="1" x14ac:dyDescent="0.2">
      <c r="B1251" s="179"/>
      <c r="C1251" s="180"/>
    </row>
    <row r="1252" spans="2:3" s="167" customFormat="1" x14ac:dyDescent="0.2">
      <c r="B1252" s="179"/>
      <c r="C1252" s="180"/>
    </row>
    <row r="1253" spans="2:3" s="167" customFormat="1" x14ac:dyDescent="0.2">
      <c r="B1253" s="179"/>
      <c r="C1253" s="180"/>
    </row>
    <row r="1254" spans="2:3" s="167" customFormat="1" x14ac:dyDescent="0.2">
      <c r="B1254" s="179"/>
      <c r="C1254" s="180"/>
    </row>
    <row r="1255" spans="2:3" s="167" customFormat="1" x14ac:dyDescent="0.2">
      <c r="B1255" s="179"/>
      <c r="C1255" s="180"/>
    </row>
    <row r="1256" spans="2:3" s="167" customFormat="1" x14ac:dyDescent="0.2">
      <c r="B1256" s="179"/>
      <c r="C1256" s="180"/>
    </row>
    <row r="1257" spans="2:3" s="167" customFormat="1" x14ac:dyDescent="0.2">
      <c r="B1257" s="179"/>
      <c r="C1257" s="180"/>
    </row>
    <row r="1258" spans="2:3" s="167" customFormat="1" x14ac:dyDescent="0.2">
      <c r="B1258" s="179"/>
      <c r="C1258" s="180"/>
    </row>
    <row r="1259" spans="2:3" s="167" customFormat="1" x14ac:dyDescent="0.2">
      <c r="B1259" s="179"/>
      <c r="C1259" s="180"/>
    </row>
    <row r="1260" spans="2:3" s="167" customFormat="1" x14ac:dyDescent="0.2">
      <c r="B1260" s="179"/>
      <c r="C1260" s="180"/>
    </row>
    <row r="1261" spans="2:3" s="167" customFormat="1" x14ac:dyDescent="0.2">
      <c r="B1261" s="179"/>
      <c r="C1261" s="180"/>
    </row>
    <row r="1262" spans="2:3" s="167" customFormat="1" x14ac:dyDescent="0.2">
      <c r="B1262" s="179"/>
      <c r="C1262" s="180"/>
    </row>
    <row r="1263" spans="2:3" s="167" customFormat="1" x14ac:dyDescent="0.2">
      <c r="B1263" s="179"/>
      <c r="C1263" s="180"/>
    </row>
    <row r="1264" spans="2:3" s="167" customFormat="1" x14ac:dyDescent="0.2">
      <c r="B1264" s="179"/>
      <c r="C1264" s="180"/>
    </row>
    <row r="1265" spans="2:3" s="167" customFormat="1" x14ac:dyDescent="0.2">
      <c r="B1265" s="179"/>
      <c r="C1265" s="180"/>
    </row>
    <row r="1266" spans="2:3" s="167" customFormat="1" x14ac:dyDescent="0.2">
      <c r="B1266" s="179"/>
      <c r="C1266" s="180"/>
    </row>
    <row r="1267" spans="2:3" s="167" customFormat="1" x14ac:dyDescent="0.2">
      <c r="B1267" s="179"/>
      <c r="C1267" s="180"/>
    </row>
    <row r="1268" spans="2:3" s="167" customFormat="1" x14ac:dyDescent="0.2">
      <c r="B1268" s="179"/>
      <c r="C1268" s="180"/>
    </row>
    <row r="1269" spans="2:3" s="167" customFormat="1" x14ac:dyDescent="0.2">
      <c r="B1269" s="179"/>
      <c r="C1269" s="180"/>
    </row>
    <row r="1270" spans="2:3" s="167" customFormat="1" x14ac:dyDescent="0.2">
      <c r="B1270" s="179"/>
      <c r="C1270" s="180"/>
    </row>
    <row r="1271" spans="2:3" s="167" customFormat="1" x14ac:dyDescent="0.2">
      <c r="B1271" s="179"/>
      <c r="C1271" s="180"/>
    </row>
    <row r="1272" spans="2:3" s="167" customFormat="1" x14ac:dyDescent="0.2">
      <c r="B1272" s="179"/>
      <c r="C1272" s="180"/>
    </row>
    <row r="1273" spans="2:3" s="167" customFormat="1" x14ac:dyDescent="0.2">
      <c r="B1273" s="179"/>
      <c r="C1273" s="180"/>
    </row>
    <row r="1274" spans="2:3" s="167" customFormat="1" x14ac:dyDescent="0.2">
      <c r="B1274" s="179"/>
      <c r="C1274" s="180"/>
    </row>
    <row r="1275" spans="2:3" s="167" customFormat="1" x14ac:dyDescent="0.2">
      <c r="B1275" s="179"/>
      <c r="C1275" s="180"/>
    </row>
    <row r="1276" spans="2:3" s="167" customFormat="1" x14ac:dyDescent="0.2">
      <c r="B1276" s="179"/>
      <c r="C1276" s="180"/>
    </row>
    <row r="1277" spans="2:3" s="167" customFormat="1" x14ac:dyDescent="0.2">
      <c r="B1277" s="179"/>
      <c r="C1277" s="180"/>
    </row>
    <row r="1278" spans="2:3" s="167" customFormat="1" x14ac:dyDescent="0.2">
      <c r="B1278" s="179"/>
      <c r="C1278" s="180"/>
    </row>
    <row r="1279" spans="2:3" s="167" customFormat="1" x14ac:dyDescent="0.2">
      <c r="B1279" s="179"/>
      <c r="C1279" s="180"/>
    </row>
    <row r="1280" spans="2:3" s="167" customFormat="1" x14ac:dyDescent="0.2">
      <c r="B1280" s="179"/>
      <c r="C1280" s="180"/>
    </row>
    <row r="1281" spans="2:3" s="167" customFormat="1" x14ac:dyDescent="0.2">
      <c r="B1281" s="179"/>
      <c r="C1281" s="180"/>
    </row>
    <row r="1282" spans="2:3" s="167" customFormat="1" x14ac:dyDescent="0.2">
      <c r="B1282" s="179"/>
      <c r="C1282" s="180"/>
    </row>
    <row r="1283" spans="2:3" s="167" customFormat="1" x14ac:dyDescent="0.2">
      <c r="B1283" s="179"/>
      <c r="C1283" s="180"/>
    </row>
    <row r="1284" spans="2:3" s="167" customFormat="1" x14ac:dyDescent="0.2">
      <c r="B1284" s="179"/>
      <c r="C1284" s="180"/>
    </row>
    <row r="1285" spans="2:3" s="167" customFormat="1" x14ac:dyDescent="0.2">
      <c r="B1285" s="179"/>
      <c r="C1285" s="180"/>
    </row>
    <row r="1286" spans="2:3" s="167" customFormat="1" x14ac:dyDescent="0.2">
      <c r="B1286" s="179"/>
      <c r="C1286" s="180"/>
    </row>
    <row r="1287" spans="2:3" s="167" customFormat="1" x14ac:dyDescent="0.2">
      <c r="B1287" s="179"/>
      <c r="C1287" s="180"/>
    </row>
    <row r="1288" spans="2:3" s="167" customFormat="1" x14ac:dyDescent="0.2">
      <c r="B1288" s="179"/>
      <c r="C1288" s="180"/>
    </row>
    <row r="1289" spans="2:3" s="167" customFormat="1" x14ac:dyDescent="0.2">
      <c r="B1289" s="179"/>
      <c r="C1289" s="180"/>
    </row>
    <row r="1290" spans="2:3" s="167" customFormat="1" x14ac:dyDescent="0.2">
      <c r="B1290" s="179"/>
      <c r="C1290" s="180"/>
    </row>
    <row r="1291" spans="2:3" s="167" customFormat="1" x14ac:dyDescent="0.2">
      <c r="B1291" s="179"/>
      <c r="C1291" s="180"/>
    </row>
    <row r="1292" spans="2:3" s="167" customFormat="1" x14ac:dyDescent="0.2">
      <c r="B1292" s="179"/>
      <c r="C1292" s="180"/>
    </row>
    <row r="1293" spans="2:3" s="167" customFormat="1" x14ac:dyDescent="0.2">
      <c r="B1293" s="179"/>
      <c r="C1293" s="180"/>
    </row>
    <row r="1294" spans="2:3" s="167" customFormat="1" x14ac:dyDescent="0.2">
      <c r="B1294" s="179"/>
      <c r="C1294" s="180"/>
    </row>
    <row r="1295" spans="2:3" s="167" customFormat="1" x14ac:dyDescent="0.2">
      <c r="B1295" s="179"/>
      <c r="C1295" s="180"/>
    </row>
    <row r="1296" spans="2:3" s="167" customFormat="1" x14ac:dyDescent="0.2">
      <c r="B1296" s="179"/>
      <c r="C1296" s="180"/>
    </row>
    <row r="1297" spans="2:3" s="167" customFormat="1" x14ac:dyDescent="0.2">
      <c r="B1297" s="179"/>
      <c r="C1297" s="180"/>
    </row>
    <row r="1298" spans="2:3" s="167" customFormat="1" x14ac:dyDescent="0.2">
      <c r="B1298" s="179"/>
      <c r="C1298" s="180"/>
    </row>
    <row r="1299" spans="2:3" s="167" customFormat="1" x14ac:dyDescent="0.2">
      <c r="B1299" s="179"/>
      <c r="C1299" s="180"/>
    </row>
    <row r="1300" spans="2:3" s="167" customFormat="1" x14ac:dyDescent="0.2">
      <c r="B1300" s="179"/>
      <c r="C1300" s="180"/>
    </row>
    <row r="1301" spans="2:3" s="167" customFormat="1" x14ac:dyDescent="0.2">
      <c r="B1301" s="179"/>
      <c r="C1301" s="180"/>
    </row>
    <row r="1302" spans="2:3" s="167" customFormat="1" x14ac:dyDescent="0.2">
      <c r="B1302" s="179"/>
      <c r="C1302" s="180"/>
    </row>
    <row r="1303" spans="2:3" s="167" customFormat="1" x14ac:dyDescent="0.2">
      <c r="B1303" s="179"/>
      <c r="C1303" s="180"/>
    </row>
    <row r="1304" spans="2:3" s="167" customFormat="1" x14ac:dyDescent="0.2">
      <c r="B1304" s="179"/>
      <c r="C1304" s="180"/>
    </row>
    <row r="1305" spans="2:3" s="167" customFormat="1" x14ac:dyDescent="0.2">
      <c r="B1305" s="179"/>
      <c r="C1305" s="180"/>
    </row>
    <row r="1306" spans="2:3" s="167" customFormat="1" x14ac:dyDescent="0.2">
      <c r="B1306" s="179"/>
      <c r="C1306" s="180"/>
    </row>
    <row r="1307" spans="2:3" s="167" customFormat="1" x14ac:dyDescent="0.2">
      <c r="B1307" s="179"/>
      <c r="C1307" s="180"/>
    </row>
    <row r="1308" spans="2:3" s="167" customFormat="1" x14ac:dyDescent="0.2">
      <c r="B1308" s="179"/>
      <c r="C1308" s="180"/>
    </row>
    <row r="1309" spans="2:3" s="167" customFormat="1" x14ac:dyDescent="0.2">
      <c r="B1309" s="179"/>
      <c r="C1309" s="180"/>
    </row>
    <row r="1310" spans="2:3" s="167" customFormat="1" x14ac:dyDescent="0.2">
      <c r="B1310" s="179"/>
      <c r="C1310" s="180"/>
    </row>
    <row r="1311" spans="2:3" s="167" customFormat="1" x14ac:dyDescent="0.2">
      <c r="B1311" s="179"/>
      <c r="C1311" s="180"/>
    </row>
    <row r="1312" spans="2:3" s="167" customFormat="1" x14ac:dyDescent="0.2">
      <c r="B1312" s="179"/>
      <c r="C1312" s="180"/>
    </row>
    <row r="1313" spans="2:3" s="167" customFormat="1" x14ac:dyDescent="0.2">
      <c r="B1313" s="179"/>
      <c r="C1313" s="180"/>
    </row>
    <row r="1314" spans="2:3" s="167" customFormat="1" x14ac:dyDescent="0.2">
      <c r="B1314" s="179"/>
      <c r="C1314" s="180"/>
    </row>
    <row r="1315" spans="2:3" s="167" customFormat="1" x14ac:dyDescent="0.2">
      <c r="B1315" s="179"/>
      <c r="C1315" s="180"/>
    </row>
    <row r="1316" spans="2:3" s="167" customFormat="1" x14ac:dyDescent="0.2">
      <c r="B1316" s="179"/>
      <c r="C1316" s="180"/>
    </row>
    <row r="1317" spans="2:3" s="167" customFormat="1" x14ac:dyDescent="0.2">
      <c r="B1317" s="179"/>
      <c r="C1317" s="180"/>
    </row>
    <row r="1318" spans="2:3" s="167" customFormat="1" x14ac:dyDescent="0.2">
      <c r="B1318" s="179"/>
      <c r="C1318" s="180"/>
    </row>
    <row r="1319" spans="2:3" s="167" customFormat="1" x14ac:dyDescent="0.2">
      <c r="B1319" s="179"/>
      <c r="C1319" s="180"/>
    </row>
    <row r="1320" spans="2:3" s="167" customFormat="1" x14ac:dyDescent="0.2">
      <c r="B1320" s="179"/>
      <c r="C1320" s="180"/>
    </row>
    <row r="1321" spans="2:3" s="167" customFormat="1" x14ac:dyDescent="0.2">
      <c r="B1321" s="179"/>
      <c r="C1321" s="180"/>
    </row>
    <row r="1322" spans="2:3" s="167" customFormat="1" x14ac:dyDescent="0.2">
      <c r="B1322" s="179"/>
      <c r="C1322" s="180"/>
    </row>
    <row r="1323" spans="2:3" s="167" customFormat="1" x14ac:dyDescent="0.2">
      <c r="B1323" s="179"/>
      <c r="C1323" s="180"/>
    </row>
    <row r="1324" spans="2:3" s="167" customFormat="1" x14ac:dyDescent="0.2">
      <c r="B1324" s="179"/>
      <c r="C1324" s="180"/>
    </row>
    <row r="1325" spans="2:3" s="167" customFormat="1" x14ac:dyDescent="0.2">
      <c r="B1325" s="179"/>
      <c r="C1325" s="180"/>
    </row>
    <row r="1326" spans="2:3" s="167" customFormat="1" x14ac:dyDescent="0.2">
      <c r="B1326" s="179"/>
      <c r="C1326" s="180"/>
    </row>
    <row r="1327" spans="2:3" s="167" customFormat="1" x14ac:dyDescent="0.2">
      <c r="B1327" s="179"/>
      <c r="C1327" s="180"/>
    </row>
    <row r="1328" spans="2:3" s="167" customFormat="1" x14ac:dyDescent="0.2">
      <c r="B1328" s="179"/>
      <c r="C1328" s="180"/>
    </row>
    <row r="1329" spans="2:3" s="167" customFormat="1" x14ac:dyDescent="0.2">
      <c r="B1329" s="179"/>
      <c r="C1329" s="180"/>
    </row>
    <row r="1330" spans="2:3" s="167" customFormat="1" x14ac:dyDescent="0.2">
      <c r="B1330" s="179"/>
      <c r="C1330" s="180"/>
    </row>
    <row r="1331" spans="2:3" s="167" customFormat="1" x14ac:dyDescent="0.2">
      <c r="B1331" s="179"/>
      <c r="C1331" s="180"/>
    </row>
    <row r="1332" spans="2:3" s="167" customFormat="1" x14ac:dyDescent="0.2">
      <c r="B1332" s="179"/>
      <c r="C1332" s="180"/>
    </row>
    <row r="1333" spans="2:3" s="167" customFormat="1" x14ac:dyDescent="0.2">
      <c r="B1333" s="179"/>
      <c r="C1333" s="180"/>
    </row>
    <row r="1334" spans="2:3" s="167" customFormat="1" x14ac:dyDescent="0.2">
      <c r="B1334" s="179"/>
      <c r="C1334" s="180"/>
    </row>
    <row r="1335" spans="2:3" s="167" customFormat="1" x14ac:dyDescent="0.2">
      <c r="B1335" s="179"/>
      <c r="C1335" s="180"/>
    </row>
    <row r="1336" spans="2:3" s="167" customFormat="1" x14ac:dyDescent="0.2">
      <c r="B1336" s="179"/>
      <c r="C1336" s="180"/>
    </row>
    <row r="1337" spans="2:3" s="167" customFormat="1" x14ac:dyDescent="0.2">
      <c r="B1337" s="179"/>
      <c r="C1337" s="180"/>
    </row>
    <row r="1338" spans="2:3" s="167" customFormat="1" x14ac:dyDescent="0.2">
      <c r="B1338" s="179"/>
      <c r="C1338" s="180"/>
    </row>
    <row r="1339" spans="2:3" s="167" customFormat="1" x14ac:dyDescent="0.2">
      <c r="B1339" s="179"/>
      <c r="C1339" s="180"/>
    </row>
    <row r="1340" spans="2:3" s="167" customFormat="1" x14ac:dyDescent="0.2">
      <c r="B1340" s="179"/>
      <c r="C1340" s="180"/>
    </row>
    <row r="1341" spans="2:3" s="167" customFormat="1" x14ac:dyDescent="0.2">
      <c r="B1341" s="179"/>
      <c r="C1341" s="180"/>
    </row>
    <row r="1342" spans="2:3" s="167" customFormat="1" x14ac:dyDescent="0.2">
      <c r="B1342" s="179"/>
      <c r="C1342" s="180"/>
    </row>
    <row r="1343" spans="2:3" s="167" customFormat="1" x14ac:dyDescent="0.2">
      <c r="B1343" s="179"/>
      <c r="C1343" s="180"/>
    </row>
    <row r="1344" spans="2:3" s="167" customFormat="1" x14ac:dyDescent="0.2">
      <c r="B1344" s="179"/>
      <c r="C1344" s="180"/>
    </row>
    <row r="1345" spans="2:3" s="167" customFormat="1" x14ac:dyDescent="0.2">
      <c r="B1345" s="179"/>
      <c r="C1345" s="180"/>
    </row>
    <row r="1346" spans="2:3" s="167" customFormat="1" x14ac:dyDescent="0.2">
      <c r="B1346" s="179"/>
      <c r="C1346" s="180"/>
    </row>
    <row r="1347" spans="2:3" s="167" customFormat="1" x14ac:dyDescent="0.2">
      <c r="B1347" s="179"/>
      <c r="C1347" s="180"/>
    </row>
    <row r="1348" spans="2:3" s="167" customFormat="1" x14ac:dyDescent="0.2">
      <c r="B1348" s="179"/>
      <c r="C1348" s="180"/>
    </row>
    <row r="1349" spans="2:3" s="167" customFormat="1" x14ac:dyDescent="0.2">
      <c r="B1349" s="179"/>
      <c r="C1349" s="180"/>
    </row>
    <row r="1350" spans="2:3" s="167" customFormat="1" x14ac:dyDescent="0.2">
      <c r="B1350" s="179"/>
      <c r="C1350" s="180"/>
    </row>
    <row r="1351" spans="2:3" s="167" customFormat="1" x14ac:dyDescent="0.2">
      <c r="B1351" s="179"/>
      <c r="C1351" s="180"/>
    </row>
    <row r="1352" spans="2:3" s="167" customFormat="1" x14ac:dyDescent="0.2">
      <c r="B1352" s="179"/>
      <c r="C1352" s="180"/>
    </row>
    <row r="1353" spans="2:3" s="167" customFormat="1" x14ac:dyDescent="0.2">
      <c r="B1353" s="179"/>
      <c r="C1353" s="180"/>
    </row>
    <row r="1354" spans="2:3" s="167" customFormat="1" x14ac:dyDescent="0.2">
      <c r="B1354" s="179"/>
      <c r="C1354" s="180"/>
    </row>
    <row r="1355" spans="2:3" s="167" customFormat="1" x14ac:dyDescent="0.2">
      <c r="B1355" s="179"/>
      <c r="C1355" s="180"/>
    </row>
    <row r="1356" spans="2:3" s="167" customFormat="1" x14ac:dyDescent="0.2">
      <c r="B1356" s="179"/>
      <c r="C1356" s="180"/>
    </row>
    <row r="1357" spans="2:3" s="167" customFormat="1" x14ac:dyDescent="0.2">
      <c r="B1357" s="179"/>
      <c r="C1357" s="180"/>
    </row>
    <row r="1358" spans="2:3" s="167" customFormat="1" x14ac:dyDescent="0.2">
      <c r="B1358" s="179"/>
      <c r="C1358" s="180"/>
    </row>
    <row r="1359" spans="2:3" s="167" customFormat="1" x14ac:dyDescent="0.2">
      <c r="B1359" s="179"/>
      <c r="C1359" s="180"/>
    </row>
    <row r="1360" spans="2:3" s="167" customFormat="1" x14ac:dyDescent="0.2">
      <c r="B1360" s="179"/>
      <c r="C1360" s="180"/>
    </row>
    <row r="1361" spans="2:3" s="167" customFormat="1" x14ac:dyDescent="0.2">
      <c r="B1361" s="179"/>
      <c r="C1361" s="180"/>
    </row>
    <row r="1362" spans="2:3" s="167" customFormat="1" x14ac:dyDescent="0.2">
      <c r="B1362" s="179"/>
      <c r="C1362" s="180"/>
    </row>
    <row r="1363" spans="2:3" s="167" customFormat="1" x14ac:dyDescent="0.2">
      <c r="B1363" s="179"/>
      <c r="C1363" s="180"/>
    </row>
    <row r="1364" spans="2:3" s="167" customFormat="1" x14ac:dyDescent="0.2">
      <c r="B1364" s="179"/>
      <c r="C1364" s="180"/>
    </row>
    <row r="1365" spans="2:3" s="167" customFormat="1" x14ac:dyDescent="0.2">
      <c r="B1365" s="179"/>
      <c r="C1365" s="180"/>
    </row>
    <row r="1366" spans="2:3" s="167" customFormat="1" x14ac:dyDescent="0.2">
      <c r="B1366" s="179"/>
      <c r="C1366" s="180"/>
    </row>
    <row r="1367" spans="2:3" s="167" customFormat="1" x14ac:dyDescent="0.2">
      <c r="B1367" s="179"/>
      <c r="C1367" s="180"/>
    </row>
    <row r="1368" spans="2:3" s="167" customFormat="1" x14ac:dyDescent="0.2">
      <c r="B1368" s="179"/>
      <c r="C1368" s="180"/>
    </row>
    <row r="1369" spans="2:3" s="167" customFormat="1" x14ac:dyDescent="0.2">
      <c r="B1369" s="179"/>
      <c r="C1369" s="180"/>
    </row>
    <row r="1370" spans="2:3" s="167" customFormat="1" x14ac:dyDescent="0.2">
      <c r="B1370" s="179"/>
      <c r="C1370" s="180"/>
    </row>
    <row r="1371" spans="2:3" s="167" customFormat="1" x14ac:dyDescent="0.2">
      <c r="B1371" s="179"/>
      <c r="C1371" s="180"/>
    </row>
    <row r="1372" spans="2:3" s="167" customFormat="1" x14ac:dyDescent="0.2">
      <c r="B1372" s="179"/>
      <c r="C1372" s="180"/>
    </row>
    <row r="1373" spans="2:3" s="167" customFormat="1" x14ac:dyDescent="0.2">
      <c r="B1373" s="179"/>
      <c r="C1373" s="180"/>
    </row>
    <row r="1374" spans="2:3" s="167" customFormat="1" x14ac:dyDescent="0.2">
      <c r="B1374" s="179"/>
      <c r="C1374" s="180"/>
    </row>
    <row r="1375" spans="2:3" s="167" customFormat="1" x14ac:dyDescent="0.2">
      <c r="B1375" s="179"/>
      <c r="C1375" s="180"/>
    </row>
    <row r="1376" spans="2:3" s="167" customFormat="1" x14ac:dyDescent="0.2">
      <c r="B1376" s="179"/>
      <c r="C1376" s="180"/>
    </row>
    <row r="1377" spans="2:3" s="167" customFormat="1" x14ac:dyDescent="0.2">
      <c r="B1377" s="179"/>
      <c r="C1377" s="180"/>
    </row>
    <row r="1378" spans="2:3" s="167" customFormat="1" x14ac:dyDescent="0.2">
      <c r="B1378" s="179"/>
      <c r="C1378" s="180"/>
    </row>
    <row r="1379" spans="2:3" s="167" customFormat="1" x14ac:dyDescent="0.2">
      <c r="B1379" s="179"/>
      <c r="C1379" s="180"/>
    </row>
    <row r="1380" spans="2:3" s="167" customFormat="1" x14ac:dyDescent="0.2">
      <c r="B1380" s="179"/>
      <c r="C1380" s="180"/>
    </row>
    <row r="1381" spans="2:3" s="167" customFormat="1" x14ac:dyDescent="0.2">
      <c r="B1381" s="179"/>
      <c r="C1381" s="180"/>
    </row>
    <row r="1382" spans="2:3" s="167" customFormat="1" x14ac:dyDescent="0.2">
      <c r="B1382" s="179"/>
      <c r="C1382" s="180"/>
    </row>
    <row r="1383" spans="2:3" s="167" customFormat="1" x14ac:dyDescent="0.2">
      <c r="B1383" s="179"/>
      <c r="C1383" s="180"/>
    </row>
    <row r="1384" spans="2:3" s="167" customFormat="1" x14ac:dyDescent="0.2">
      <c r="B1384" s="179"/>
      <c r="C1384" s="180"/>
    </row>
    <row r="1385" spans="2:3" s="167" customFormat="1" x14ac:dyDescent="0.2">
      <c r="B1385" s="179"/>
      <c r="C1385" s="180"/>
    </row>
    <row r="1386" spans="2:3" s="167" customFormat="1" x14ac:dyDescent="0.2">
      <c r="B1386" s="179"/>
      <c r="C1386" s="180"/>
    </row>
    <row r="1387" spans="2:3" s="167" customFormat="1" x14ac:dyDescent="0.2">
      <c r="B1387" s="179"/>
      <c r="C1387" s="180"/>
    </row>
    <row r="1388" spans="2:3" s="167" customFormat="1" x14ac:dyDescent="0.2">
      <c r="B1388" s="179"/>
      <c r="C1388" s="180"/>
    </row>
    <row r="1389" spans="2:3" s="167" customFormat="1" x14ac:dyDescent="0.2">
      <c r="B1389" s="179"/>
      <c r="C1389" s="180"/>
    </row>
    <row r="1390" spans="2:3" s="167" customFormat="1" x14ac:dyDescent="0.2">
      <c r="B1390" s="179"/>
      <c r="C1390" s="180"/>
    </row>
    <row r="1391" spans="2:3" s="167" customFormat="1" x14ac:dyDescent="0.2">
      <c r="B1391" s="179"/>
      <c r="C1391" s="180"/>
    </row>
    <row r="1392" spans="2:3" s="167" customFormat="1" x14ac:dyDescent="0.2">
      <c r="B1392" s="179"/>
      <c r="C1392" s="180"/>
    </row>
    <row r="1393" spans="2:3" s="167" customFormat="1" x14ac:dyDescent="0.2">
      <c r="B1393" s="179"/>
      <c r="C1393" s="180"/>
    </row>
    <row r="1394" spans="2:3" s="167" customFormat="1" x14ac:dyDescent="0.2">
      <c r="B1394" s="179"/>
      <c r="C1394" s="180"/>
    </row>
    <row r="1395" spans="2:3" s="167" customFormat="1" x14ac:dyDescent="0.2">
      <c r="B1395" s="179"/>
      <c r="C1395" s="180"/>
    </row>
    <row r="1396" spans="2:3" s="167" customFormat="1" x14ac:dyDescent="0.2">
      <c r="B1396" s="179"/>
      <c r="C1396" s="180"/>
    </row>
    <row r="1397" spans="2:3" s="167" customFormat="1" x14ac:dyDescent="0.2">
      <c r="B1397" s="179"/>
      <c r="C1397" s="180"/>
    </row>
    <row r="1398" spans="2:3" s="167" customFormat="1" x14ac:dyDescent="0.2">
      <c r="B1398" s="179"/>
      <c r="C1398" s="180"/>
    </row>
    <row r="1399" spans="2:3" s="167" customFormat="1" x14ac:dyDescent="0.2">
      <c r="B1399" s="179"/>
      <c r="C1399" s="180"/>
    </row>
    <row r="1400" spans="2:3" s="167" customFormat="1" x14ac:dyDescent="0.2">
      <c r="B1400" s="179"/>
      <c r="C1400" s="180"/>
    </row>
    <row r="1401" spans="2:3" s="167" customFormat="1" x14ac:dyDescent="0.2">
      <c r="B1401" s="179"/>
      <c r="C1401" s="180"/>
    </row>
    <row r="1402" spans="2:3" s="167" customFormat="1" x14ac:dyDescent="0.2">
      <c r="B1402" s="179"/>
      <c r="C1402" s="180"/>
    </row>
    <row r="1403" spans="2:3" s="167" customFormat="1" x14ac:dyDescent="0.2">
      <c r="B1403" s="179"/>
      <c r="C1403" s="180"/>
    </row>
    <row r="1404" spans="2:3" s="167" customFormat="1" x14ac:dyDescent="0.2">
      <c r="B1404" s="179"/>
      <c r="C1404" s="180"/>
    </row>
    <row r="1405" spans="2:3" s="167" customFormat="1" x14ac:dyDescent="0.2">
      <c r="B1405" s="179"/>
      <c r="C1405" s="180"/>
    </row>
    <row r="1406" spans="2:3" s="167" customFormat="1" x14ac:dyDescent="0.2">
      <c r="B1406" s="179"/>
      <c r="C1406" s="180"/>
    </row>
    <row r="1407" spans="2:3" s="167" customFormat="1" x14ac:dyDescent="0.2">
      <c r="B1407" s="179"/>
      <c r="C1407" s="180"/>
    </row>
    <row r="1408" spans="2:3" s="167" customFormat="1" x14ac:dyDescent="0.2">
      <c r="B1408" s="179"/>
      <c r="C1408" s="180"/>
    </row>
    <row r="1409" spans="2:3" s="167" customFormat="1" x14ac:dyDescent="0.2">
      <c r="B1409" s="179"/>
      <c r="C1409" s="180"/>
    </row>
    <row r="1410" spans="2:3" s="167" customFormat="1" x14ac:dyDescent="0.2">
      <c r="B1410" s="179"/>
      <c r="C1410" s="180"/>
    </row>
    <row r="1411" spans="2:3" s="167" customFormat="1" x14ac:dyDescent="0.2">
      <c r="B1411" s="179"/>
      <c r="C1411" s="180"/>
    </row>
    <row r="1412" spans="2:3" s="167" customFormat="1" x14ac:dyDescent="0.2">
      <c r="B1412" s="179"/>
      <c r="C1412" s="180"/>
    </row>
    <row r="1413" spans="2:3" s="167" customFormat="1" x14ac:dyDescent="0.2">
      <c r="B1413" s="179"/>
      <c r="C1413" s="180"/>
    </row>
    <row r="1414" spans="2:3" s="167" customFormat="1" x14ac:dyDescent="0.2">
      <c r="B1414" s="179"/>
      <c r="C1414" s="180"/>
    </row>
    <row r="1415" spans="2:3" s="167" customFormat="1" x14ac:dyDescent="0.2">
      <c r="B1415" s="179"/>
      <c r="C1415" s="180"/>
    </row>
    <row r="1416" spans="2:3" s="167" customFormat="1" x14ac:dyDescent="0.2">
      <c r="B1416" s="179"/>
      <c r="C1416" s="180"/>
    </row>
    <row r="1417" spans="2:3" s="167" customFormat="1" x14ac:dyDescent="0.2">
      <c r="B1417" s="179"/>
      <c r="C1417" s="180"/>
    </row>
    <row r="1418" spans="2:3" s="167" customFormat="1" x14ac:dyDescent="0.2">
      <c r="B1418" s="179"/>
      <c r="C1418" s="180"/>
    </row>
    <row r="1419" spans="2:3" s="167" customFormat="1" x14ac:dyDescent="0.2">
      <c r="B1419" s="179"/>
      <c r="C1419" s="180"/>
    </row>
    <row r="1420" spans="2:3" s="167" customFormat="1" x14ac:dyDescent="0.2">
      <c r="B1420" s="179"/>
      <c r="C1420" s="180"/>
    </row>
    <row r="1421" spans="2:3" s="167" customFormat="1" x14ac:dyDescent="0.2">
      <c r="B1421" s="179"/>
      <c r="C1421" s="180"/>
    </row>
    <row r="1422" spans="2:3" s="167" customFormat="1" x14ac:dyDescent="0.2">
      <c r="B1422" s="179"/>
      <c r="C1422" s="180"/>
    </row>
    <row r="1423" spans="2:3" s="167" customFormat="1" x14ac:dyDescent="0.2">
      <c r="B1423" s="179"/>
      <c r="C1423" s="180"/>
    </row>
    <row r="1424" spans="2:3" s="167" customFormat="1" x14ac:dyDescent="0.2">
      <c r="B1424" s="179"/>
      <c r="C1424" s="180"/>
    </row>
    <row r="1425" spans="2:3" s="167" customFormat="1" x14ac:dyDescent="0.2">
      <c r="B1425" s="179"/>
      <c r="C1425" s="180"/>
    </row>
    <row r="1426" spans="2:3" s="167" customFormat="1" x14ac:dyDescent="0.2">
      <c r="B1426" s="179"/>
      <c r="C1426" s="180"/>
    </row>
    <row r="1427" spans="2:3" s="167" customFormat="1" x14ac:dyDescent="0.2">
      <c r="B1427" s="179"/>
      <c r="C1427" s="180"/>
    </row>
    <row r="1428" spans="2:3" s="167" customFormat="1" x14ac:dyDescent="0.2">
      <c r="B1428" s="179"/>
      <c r="C1428" s="180"/>
    </row>
    <row r="1429" spans="2:3" s="167" customFormat="1" x14ac:dyDescent="0.2">
      <c r="B1429" s="179"/>
      <c r="C1429" s="180"/>
    </row>
    <row r="1430" spans="2:3" s="167" customFormat="1" x14ac:dyDescent="0.2">
      <c r="B1430" s="179"/>
      <c r="C1430" s="180"/>
    </row>
    <row r="1431" spans="2:3" s="167" customFormat="1" x14ac:dyDescent="0.2">
      <c r="B1431" s="179"/>
      <c r="C1431" s="180"/>
    </row>
    <row r="1432" spans="2:3" s="167" customFormat="1" x14ac:dyDescent="0.2">
      <c r="B1432" s="179"/>
      <c r="C1432" s="180"/>
    </row>
    <row r="1433" spans="2:3" s="167" customFormat="1" x14ac:dyDescent="0.2">
      <c r="B1433" s="179"/>
      <c r="C1433" s="180"/>
    </row>
    <row r="1434" spans="2:3" s="167" customFormat="1" x14ac:dyDescent="0.2">
      <c r="B1434" s="179"/>
      <c r="C1434" s="180"/>
    </row>
    <row r="1435" spans="2:3" s="167" customFormat="1" x14ac:dyDescent="0.2">
      <c r="B1435" s="179"/>
      <c r="C1435" s="180"/>
    </row>
    <row r="1436" spans="2:3" s="167" customFormat="1" x14ac:dyDescent="0.2">
      <c r="B1436" s="179"/>
      <c r="C1436" s="180"/>
    </row>
    <row r="1437" spans="2:3" s="167" customFormat="1" x14ac:dyDescent="0.2">
      <c r="B1437" s="179"/>
      <c r="C1437" s="180"/>
    </row>
    <row r="1438" spans="2:3" s="167" customFormat="1" x14ac:dyDescent="0.2">
      <c r="B1438" s="179"/>
      <c r="C1438" s="180"/>
    </row>
    <row r="1439" spans="2:3" s="167" customFormat="1" x14ac:dyDescent="0.2">
      <c r="B1439" s="179"/>
      <c r="C1439" s="180"/>
    </row>
    <row r="1440" spans="2:3" s="167" customFormat="1" x14ac:dyDescent="0.2">
      <c r="B1440" s="179"/>
      <c r="C1440" s="180"/>
    </row>
    <row r="1441" spans="2:3" s="167" customFormat="1" x14ac:dyDescent="0.2">
      <c r="B1441" s="179"/>
      <c r="C1441" s="180"/>
    </row>
    <row r="1442" spans="2:3" s="167" customFormat="1" x14ac:dyDescent="0.2">
      <c r="B1442" s="179"/>
      <c r="C1442" s="180"/>
    </row>
    <row r="1443" spans="2:3" s="167" customFormat="1" x14ac:dyDescent="0.2">
      <c r="B1443" s="179"/>
      <c r="C1443" s="180"/>
    </row>
    <row r="1444" spans="2:3" s="167" customFormat="1" x14ac:dyDescent="0.2">
      <c r="B1444" s="179"/>
      <c r="C1444" s="180"/>
    </row>
    <row r="1445" spans="2:3" s="167" customFormat="1" x14ac:dyDescent="0.2">
      <c r="B1445" s="179"/>
      <c r="C1445" s="180"/>
    </row>
    <row r="1446" spans="2:3" s="167" customFormat="1" x14ac:dyDescent="0.2">
      <c r="B1446" s="179"/>
      <c r="C1446" s="180"/>
    </row>
    <row r="1447" spans="2:3" s="167" customFormat="1" x14ac:dyDescent="0.2">
      <c r="B1447" s="179"/>
      <c r="C1447" s="180"/>
    </row>
    <row r="1448" spans="2:3" s="167" customFormat="1" x14ac:dyDescent="0.2">
      <c r="B1448" s="179"/>
      <c r="C1448" s="180"/>
    </row>
    <row r="1449" spans="2:3" s="167" customFormat="1" x14ac:dyDescent="0.2">
      <c r="B1449" s="179"/>
      <c r="C1449" s="180"/>
    </row>
    <row r="1450" spans="2:3" s="167" customFormat="1" x14ac:dyDescent="0.2">
      <c r="B1450" s="179"/>
      <c r="C1450" s="180"/>
    </row>
    <row r="1451" spans="2:3" s="167" customFormat="1" x14ac:dyDescent="0.2">
      <c r="B1451" s="179"/>
      <c r="C1451" s="180"/>
    </row>
    <row r="1452" spans="2:3" s="167" customFormat="1" x14ac:dyDescent="0.2">
      <c r="B1452" s="179"/>
      <c r="C1452" s="180"/>
    </row>
    <row r="1453" spans="2:3" s="167" customFormat="1" x14ac:dyDescent="0.2">
      <c r="B1453" s="179"/>
      <c r="C1453" s="180"/>
    </row>
    <row r="1454" spans="2:3" s="167" customFormat="1" x14ac:dyDescent="0.2">
      <c r="B1454" s="179"/>
      <c r="C1454" s="180"/>
    </row>
    <row r="1455" spans="2:3" s="167" customFormat="1" x14ac:dyDescent="0.2">
      <c r="B1455" s="179"/>
      <c r="C1455" s="180"/>
    </row>
    <row r="1456" spans="2:3" s="167" customFormat="1" x14ac:dyDescent="0.2">
      <c r="B1456" s="179"/>
      <c r="C1456" s="180"/>
    </row>
    <row r="1457" spans="2:3" s="167" customFormat="1" x14ac:dyDescent="0.2">
      <c r="B1457" s="179"/>
      <c r="C1457" s="180"/>
    </row>
    <row r="1458" spans="2:3" s="167" customFormat="1" x14ac:dyDescent="0.2">
      <c r="B1458" s="179"/>
      <c r="C1458" s="180"/>
    </row>
    <row r="1459" spans="2:3" s="167" customFormat="1" x14ac:dyDescent="0.2">
      <c r="B1459" s="179"/>
      <c r="C1459" s="180"/>
    </row>
    <row r="1460" spans="2:3" s="167" customFormat="1" x14ac:dyDescent="0.2">
      <c r="B1460" s="179"/>
      <c r="C1460" s="180"/>
    </row>
    <row r="1461" spans="2:3" s="167" customFormat="1" x14ac:dyDescent="0.2">
      <c r="B1461" s="179"/>
      <c r="C1461" s="180"/>
    </row>
    <row r="1462" spans="2:3" s="167" customFormat="1" x14ac:dyDescent="0.2">
      <c r="B1462" s="179"/>
      <c r="C1462" s="180"/>
    </row>
    <row r="1463" spans="2:3" s="167" customFormat="1" x14ac:dyDescent="0.2">
      <c r="B1463" s="179"/>
      <c r="C1463" s="180"/>
    </row>
    <row r="1464" spans="2:3" s="167" customFormat="1" x14ac:dyDescent="0.2">
      <c r="B1464" s="179"/>
      <c r="C1464" s="180"/>
    </row>
    <row r="1465" spans="2:3" s="167" customFormat="1" x14ac:dyDescent="0.2">
      <c r="B1465" s="179"/>
      <c r="C1465" s="180"/>
    </row>
    <row r="1466" spans="2:3" s="167" customFormat="1" x14ac:dyDescent="0.2">
      <c r="B1466" s="179"/>
      <c r="C1466" s="180"/>
    </row>
    <row r="1467" spans="2:3" s="167" customFormat="1" x14ac:dyDescent="0.2">
      <c r="B1467" s="179"/>
      <c r="C1467" s="180"/>
    </row>
    <row r="1468" spans="2:3" s="167" customFormat="1" x14ac:dyDescent="0.2">
      <c r="B1468" s="179"/>
      <c r="C1468" s="180"/>
    </row>
    <row r="1469" spans="2:3" s="167" customFormat="1" x14ac:dyDescent="0.2">
      <c r="B1469" s="179"/>
      <c r="C1469" s="180"/>
    </row>
    <row r="1470" spans="2:3" s="167" customFormat="1" x14ac:dyDescent="0.2">
      <c r="B1470" s="179"/>
      <c r="C1470" s="180"/>
    </row>
    <row r="1471" spans="2:3" s="167" customFormat="1" x14ac:dyDescent="0.2">
      <c r="B1471" s="179"/>
      <c r="C1471" s="180"/>
    </row>
    <row r="1472" spans="2:3" s="167" customFormat="1" x14ac:dyDescent="0.2">
      <c r="B1472" s="179"/>
      <c r="C1472" s="180"/>
    </row>
    <row r="1473" spans="2:3" s="167" customFormat="1" x14ac:dyDescent="0.2">
      <c r="B1473" s="179"/>
      <c r="C1473" s="180"/>
    </row>
    <row r="1474" spans="2:3" s="167" customFormat="1" x14ac:dyDescent="0.2">
      <c r="B1474" s="179"/>
      <c r="C1474" s="180"/>
    </row>
    <row r="1475" spans="2:3" s="167" customFormat="1" x14ac:dyDescent="0.2">
      <c r="B1475" s="179"/>
      <c r="C1475" s="180"/>
    </row>
    <row r="1476" spans="2:3" s="167" customFormat="1" x14ac:dyDescent="0.2">
      <c r="B1476" s="179"/>
      <c r="C1476" s="180"/>
    </row>
    <row r="1477" spans="2:3" s="167" customFormat="1" x14ac:dyDescent="0.2">
      <c r="B1477" s="179"/>
      <c r="C1477" s="180"/>
    </row>
    <row r="1478" spans="2:3" s="167" customFormat="1" x14ac:dyDescent="0.2">
      <c r="B1478" s="179"/>
      <c r="C1478" s="180"/>
    </row>
    <row r="1479" spans="2:3" s="167" customFormat="1" x14ac:dyDescent="0.2">
      <c r="B1479" s="179"/>
      <c r="C1479" s="180"/>
    </row>
    <row r="1480" spans="2:3" s="167" customFormat="1" x14ac:dyDescent="0.2">
      <c r="B1480" s="179"/>
      <c r="C1480" s="180"/>
    </row>
    <row r="1481" spans="2:3" s="167" customFormat="1" x14ac:dyDescent="0.2">
      <c r="B1481" s="179"/>
      <c r="C1481" s="180"/>
    </row>
    <row r="1482" spans="2:3" s="167" customFormat="1" x14ac:dyDescent="0.2">
      <c r="B1482" s="179"/>
      <c r="C1482" s="180"/>
    </row>
    <row r="1483" spans="2:3" s="167" customFormat="1" x14ac:dyDescent="0.2">
      <c r="B1483" s="179"/>
      <c r="C1483" s="180"/>
    </row>
    <row r="1484" spans="2:3" s="167" customFormat="1" x14ac:dyDescent="0.2">
      <c r="B1484" s="179"/>
      <c r="C1484" s="180"/>
    </row>
    <row r="1485" spans="2:3" s="167" customFormat="1" x14ac:dyDescent="0.2">
      <c r="B1485" s="179"/>
      <c r="C1485" s="180"/>
    </row>
    <row r="1486" spans="2:3" s="167" customFormat="1" x14ac:dyDescent="0.2">
      <c r="B1486" s="179"/>
      <c r="C1486" s="180"/>
    </row>
    <row r="1487" spans="2:3" s="167" customFormat="1" x14ac:dyDescent="0.2">
      <c r="B1487" s="179"/>
      <c r="C1487" s="180"/>
    </row>
    <row r="1488" spans="2:3" s="167" customFormat="1" x14ac:dyDescent="0.2">
      <c r="B1488" s="179"/>
      <c r="C1488" s="180"/>
    </row>
    <row r="1489" spans="2:3" s="167" customFormat="1" x14ac:dyDescent="0.2">
      <c r="B1489" s="179"/>
      <c r="C1489" s="180"/>
    </row>
    <row r="1490" spans="2:3" s="167" customFormat="1" x14ac:dyDescent="0.2">
      <c r="B1490" s="179"/>
      <c r="C1490" s="180"/>
    </row>
    <row r="1491" spans="2:3" s="167" customFormat="1" x14ac:dyDescent="0.2">
      <c r="B1491" s="179"/>
      <c r="C1491" s="180"/>
    </row>
    <row r="1492" spans="2:3" s="167" customFormat="1" x14ac:dyDescent="0.2">
      <c r="B1492" s="179"/>
      <c r="C1492" s="180"/>
    </row>
    <row r="1493" spans="2:3" s="167" customFormat="1" x14ac:dyDescent="0.2">
      <c r="B1493" s="179"/>
      <c r="C1493" s="180"/>
    </row>
    <row r="1494" spans="2:3" s="167" customFormat="1" x14ac:dyDescent="0.2">
      <c r="B1494" s="179"/>
      <c r="C1494" s="180"/>
    </row>
    <row r="1495" spans="2:3" s="167" customFormat="1" x14ac:dyDescent="0.2">
      <c r="B1495" s="179"/>
      <c r="C1495" s="180"/>
    </row>
    <row r="1496" spans="2:3" s="167" customFormat="1" x14ac:dyDescent="0.2">
      <c r="B1496" s="179"/>
      <c r="C1496" s="180"/>
    </row>
    <row r="1497" spans="2:3" s="167" customFormat="1" x14ac:dyDescent="0.2">
      <c r="B1497" s="179"/>
      <c r="C1497" s="180"/>
    </row>
    <row r="1498" spans="2:3" s="167" customFormat="1" x14ac:dyDescent="0.2">
      <c r="B1498" s="179"/>
      <c r="C1498" s="180"/>
    </row>
    <row r="1499" spans="2:3" s="167" customFormat="1" x14ac:dyDescent="0.2">
      <c r="B1499" s="179"/>
      <c r="C1499" s="180"/>
    </row>
    <row r="1500" spans="2:3" s="167" customFormat="1" x14ac:dyDescent="0.2">
      <c r="B1500" s="179"/>
      <c r="C1500" s="180"/>
    </row>
    <row r="1501" spans="2:3" s="167" customFormat="1" x14ac:dyDescent="0.2">
      <c r="B1501" s="179"/>
      <c r="C1501" s="180"/>
    </row>
    <row r="1502" spans="2:3" s="167" customFormat="1" x14ac:dyDescent="0.2">
      <c r="B1502" s="179"/>
      <c r="C1502" s="180"/>
    </row>
    <row r="1503" spans="2:3" s="167" customFormat="1" x14ac:dyDescent="0.2">
      <c r="B1503" s="179"/>
      <c r="C1503" s="180"/>
    </row>
    <row r="1504" spans="2:3" s="167" customFormat="1" x14ac:dyDescent="0.2">
      <c r="B1504" s="179"/>
      <c r="C1504" s="180"/>
    </row>
    <row r="1505" spans="2:3" s="167" customFormat="1" x14ac:dyDescent="0.2">
      <c r="B1505" s="179"/>
      <c r="C1505" s="180"/>
    </row>
    <row r="1506" spans="2:3" s="167" customFormat="1" x14ac:dyDescent="0.2">
      <c r="B1506" s="179"/>
      <c r="C1506" s="180"/>
    </row>
    <row r="1507" spans="2:3" s="167" customFormat="1" x14ac:dyDescent="0.2">
      <c r="B1507" s="179"/>
      <c r="C1507" s="180"/>
    </row>
    <row r="1508" spans="2:3" s="167" customFormat="1" x14ac:dyDescent="0.2">
      <c r="B1508" s="179"/>
      <c r="C1508" s="180"/>
    </row>
    <row r="1509" spans="2:3" s="167" customFormat="1" x14ac:dyDescent="0.2">
      <c r="B1509" s="179"/>
      <c r="C1509" s="180"/>
    </row>
    <row r="1510" spans="2:3" s="167" customFormat="1" x14ac:dyDescent="0.2">
      <c r="B1510" s="179"/>
      <c r="C1510" s="180"/>
    </row>
    <row r="1511" spans="2:3" s="167" customFormat="1" x14ac:dyDescent="0.2">
      <c r="B1511" s="179"/>
      <c r="C1511" s="180"/>
    </row>
    <row r="1512" spans="2:3" s="167" customFormat="1" x14ac:dyDescent="0.2">
      <c r="B1512" s="179"/>
      <c r="C1512" s="180"/>
    </row>
    <row r="1513" spans="2:3" s="167" customFormat="1" x14ac:dyDescent="0.2">
      <c r="B1513" s="179"/>
      <c r="C1513" s="180"/>
    </row>
    <row r="1514" spans="2:3" s="167" customFormat="1" x14ac:dyDescent="0.2">
      <c r="B1514" s="179"/>
      <c r="C1514" s="180"/>
    </row>
    <row r="1515" spans="2:3" s="167" customFormat="1" x14ac:dyDescent="0.2">
      <c r="B1515" s="179"/>
      <c r="C1515" s="180"/>
    </row>
    <row r="1516" spans="2:3" s="167" customFormat="1" x14ac:dyDescent="0.2">
      <c r="B1516" s="179"/>
      <c r="C1516" s="180"/>
    </row>
    <row r="1517" spans="2:3" s="167" customFormat="1" x14ac:dyDescent="0.2">
      <c r="B1517" s="179"/>
      <c r="C1517" s="180"/>
    </row>
    <row r="1518" spans="2:3" s="167" customFormat="1" x14ac:dyDescent="0.2">
      <c r="B1518" s="179"/>
      <c r="C1518" s="180"/>
    </row>
    <row r="1519" spans="2:3" s="167" customFormat="1" x14ac:dyDescent="0.2">
      <c r="B1519" s="179"/>
      <c r="C1519" s="180"/>
    </row>
    <row r="1520" spans="2:3" s="167" customFormat="1" x14ac:dyDescent="0.2">
      <c r="B1520" s="179"/>
      <c r="C1520" s="180"/>
    </row>
    <row r="1521" spans="2:3" s="167" customFormat="1" x14ac:dyDescent="0.2">
      <c r="B1521" s="179"/>
      <c r="C1521" s="180"/>
    </row>
    <row r="1522" spans="2:3" s="167" customFormat="1" x14ac:dyDescent="0.2">
      <c r="B1522" s="179"/>
      <c r="C1522" s="180"/>
    </row>
    <row r="1523" spans="2:3" s="167" customFormat="1" x14ac:dyDescent="0.2">
      <c r="B1523" s="179"/>
      <c r="C1523" s="180"/>
    </row>
    <row r="1524" spans="2:3" s="167" customFormat="1" x14ac:dyDescent="0.2">
      <c r="B1524" s="179"/>
      <c r="C1524" s="180"/>
    </row>
    <row r="1525" spans="2:3" s="167" customFormat="1" x14ac:dyDescent="0.2">
      <c r="B1525" s="179"/>
      <c r="C1525" s="180"/>
    </row>
    <row r="1526" spans="2:3" s="167" customFormat="1" x14ac:dyDescent="0.2">
      <c r="B1526" s="179"/>
      <c r="C1526" s="180"/>
    </row>
    <row r="1527" spans="2:3" s="167" customFormat="1" x14ac:dyDescent="0.2">
      <c r="B1527" s="179"/>
      <c r="C1527" s="180"/>
    </row>
    <row r="1528" spans="2:3" s="167" customFormat="1" x14ac:dyDescent="0.2">
      <c r="B1528" s="179"/>
      <c r="C1528" s="180"/>
    </row>
    <row r="1529" spans="2:3" s="167" customFormat="1" x14ac:dyDescent="0.2">
      <c r="B1529" s="179"/>
      <c r="C1529" s="180"/>
    </row>
    <row r="1530" spans="2:3" s="167" customFormat="1" x14ac:dyDescent="0.2">
      <c r="B1530" s="179"/>
      <c r="C1530" s="180"/>
    </row>
    <row r="1531" spans="2:3" s="167" customFormat="1" x14ac:dyDescent="0.2">
      <c r="B1531" s="179"/>
      <c r="C1531" s="180"/>
    </row>
    <row r="1532" spans="2:3" s="167" customFormat="1" x14ac:dyDescent="0.2">
      <c r="B1532" s="179"/>
      <c r="C1532" s="180"/>
    </row>
    <row r="1533" spans="2:3" s="167" customFormat="1" x14ac:dyDescent="0.2">
      <c r="B1533" s="179"/>
      <c r="C1533" s="180"/>
    </row>
    <row r="1534" spans="2:3" s="167" customFormat="1" x14ac:dyDescent="0.2">
      <c r="B1534" s="179"/>
      <c r="C1534" s="180"/>
    </row>
    <row r="1535" spans="2:3" s="167" customFormat="1" x14ac:dyDescent="0.2">
      <c r="B1535" s="179"/>
      <c r="C1535" s="180"/>
    </row>
    <row r="1536" spans="2:3" s="167" customFormat="1" x14ac:dyDescent="0.2">
      <c r="B1536" s="179"/>
      <c r="C1536" s="180"/>
    </row>
    <row r="1537" spans="2:3" s="167" customFormat="1" x14ac:dyDescent="0.2">
      <c r="B1537" s="179"/>
      <c r="C1537" s="180"/>
    </row>
    <row r="1538" spans="2:3" s="167" customFormat="1" x14ac:dyDescent="0.2">
      <c r="B1538" s="179"/>
      <c r="C1538" s="180"/>
    </row>
    <row r="1539" spans="2:3" s="167" customFormat="1" x14ac:dyDescent="0.2">
      <c r="B1539" s="179"/>
      <c r="C1539" s="180"/>
    </row>
    <row r="1540" spans="2:3" s="167" customFormat="1" x14ac:dyDescent="0.2">
      <c r="B1540" s="179"/>
      <c r="C1540" s="180"/>
    </row>
    <row r="1541" spans="2:3" s="167" customFormat="1" x14ac:dyDescent="0.2">
      <c r="B1541" s="179"/>
      <c r="C1541" s="180"/>
    </row>
    <row r="1542" spans="2:3" s="167" customFormat="1" x14ac:dyDescent="0.2">
      <c r="B1542" s="179"/>
      <c r="C1542" s="180"/>
    </row>
    <row r="1543" spans="2:3" s="167" customFormat="1" x14ac:dyDescent="0.2">
      <c r="B1543" s="179"/>
      <c r="C1543" s="180"/>
    </row>
    <row r="1544" spans="2:3" s="167" customFormat="1" x14ac:dyDescent="0.2">
      <c r="B1544" s="179"/>
      <c r="C1544" s="180"/>
    </row>
    <row r="1545" spans="2:3" s="167" customFormat="1" x14ac:dyDescent="0.2">
      <c r="B1545" s="179"/>
      <c r="C1545" s="180"/>
    </row>
    <row r="1546" spans="2:3" s="167" customFormat="1" x14ac:dyDescent="0.2">
      <c r="B1546" s="179"/>
      <c r="C1546" s="180"/>
    </row>
    <row r="1547" spans="2:3" s="167" customFormat="1" x14ac:dyDescent="0.2">
      <c r="B1547" s="179"/>
      <c r="C1547" s="180"/>
    </row>
    <row r="1548" spans="2:3" s="167" customFormat="1" x14ac:dyDescent="0.2">
      <c r="B1548" s="179"/>
      <c r="C1548" s="180"/>
    </row>
    <row r="1549" spans="2:3" s="167" customFormat="1" x14ac:dyDescent="0.2">
      <c r="B1549" s="179"/>
      <c r="C1549" s="180"/>
    </row>
    <row r="1550" spans="2:3" s="167" customFormat="1" x14ac:dyDescent="0.2">
      <c r="B1550" s="179"/>
      <c r="C1550" s="180"/>
    </row>
    <row r="1551" spans="2:3" s="167" customFormat="1" x14ac:dyDescent="0.2">
      <c r="B1551" s="179"/>
      <c r="C1551" s="180"/>
    </row>
    <row r="1552" spans="2:3" s="167" customFormat="1" x14ac:dyDescent="0.2">
      <c r="B1552" s="179"/>
      <c r="C1552" s="180"/>
    </row>
    <row r="1553" spans="2:3" s="167" customFormat="1" x14ac:dyDescent="0.2">
      <c r="B1553" s="179"/>
      <c r="C1553" s="180"/>
    </row>
    <row r="1554" spans="2:3" s="167" customFormat="1" x14ac:dyDescent="0.2">
      <c r="B1554" s="179"/>
      <c r="C1554" s="180"/>
    </row>
    <row r="1555" spans="2:3" s="167" customFormat="1" x14ac:dyDescent="0.2">
      <c r="B1555" s="179"/>
      <c r="C1555" s="180"/>
    </row>
    <row r="1556" spans="2:3" s="167" customFormat="1" x14ac:dyDescent="0.2">
      <c r="B1556" s="179"/>
      <c r="C1556" s="180"/>
    </row>
    <row r="1557" spans="2:3" s="167" customFormat="1" x14ac:dyDescent="0.2">
      <c r="B1557" s="179"/>
      <c r="C1557" s="180"/>
    </row>
    <row r="1558" spans="2:3" s="167" customFormat="1" x14ac:dyDescent="0.2">
      <c r="B1558" s="179"/>
      <c r="C1558" s="180"/>
    </row>
    <row r="1559" spans="2:3" s="167" customFormat="1" x14ac:dyDescent="0.2">
      <c r="B1559" s="179"/>
      <c r="C1559" s="180"/>
    </row>
    <row r="1560" spans="2:3" s="167" customFormat="1" x14ac:dyDescent="0.2">
      <c r="B1560" s="179"/>
      <c r="C1560" s="180"/>
    </row>
    <row r="1561" spans="2:3" s="167" customFormat="1" x14ac:dyDescent="0.2">
      <c r="B1561" s="179"/>
      <c r="C1561" s="180"/>
    </row>
    <row r="1562" spans="2:3" s="167" customFormat="1" x14ac:dyDescent="0.2">
      <c r="B1562" s="179"/>
      <c r="C1562" s="180"/>
    </row>
    <row r="1563" spans="2:3" s="167" customFormat="1" x14ac:dyDescent="0.2">
      <c r="B1563" s="179"/>
      <c r="C1563" s="180"/>
    </row>
    <row r="1564" spans="2:3" s="167" customFormat="1" x14ac:dyDescent="0.2">
      <c r="B1564" s="179"/>
      <c r="C1564" s="180"/>
    </row>
    <row r="1565" spans="2:3" s="167" customFormat="1" x14ac:dyDescent="0.2">
      <c r="B1565" s="179"/>
      <c r="C1565" s="180"/>
    </row>
    <row r="1566" spans="2:3" s="167" customFormat="1" x14ac:dyDescent="0.2">
      <c r="B1566" s="179"/>
      <c r="C1566" s="180"/>
    </row>
    <row r="1567" spans="2:3" s="167" customFormat="1" x14ac:dyDescent="0.2">
      <c r="B1567" s="179"/>
      <c r="C1567" s="180"/>
    </row>
    <row r="1568" spans="2:3" s="167" customFormat="1" x14ac:dyDescent="0.2">
      <c r="B1568" s="179"/>
      <c r="C1568" s="180"/>
    </row>
    <row r="1569" spans="2:3" s="167" customFormat="1" x14ac:dyDescent="0.2">
      <c r="B1569" s="179"/>
      <c r="C1569" s="180"/>
    </row>
    <row r="1570" spans="2:3" s="167" customFormat="1" x14ac:dyDescent="0.2">
      <c r="B1570" s="179"/>
      <c r="C1570" s="180"/>
    </row>
    <row r="1571" spans="2:3" s="167" customFormat="1" x14ac:dyDescent="0.2">
      <c r="B1571" s="179"/>
      <c r="C1571" s="180"/>
    </row>
    <row r="1572" spans="2:3" s="167" customFormat="1" x14ac:dyDescent="0.2">
      <c r="B1572" s="179"/>
      <c r="C1572" s="180"/>
    </row>
    <row r="1573" spans="2:3" s="167" customFormat="1" x14ac:dyDescent="0.2">
      <c r="B1573" s="179"/>
      <c r="C1573" s="180"/>
    </row>
    <row r="1574" spans="2:3" s="167" customFormat="1" x14ac:dyDescent="0.2">
      <c r="B1574" s="179"/>
      <c r="C1574" s="180"/>
    </row>
    <row r="1575" spans="2:3" s="167" customFormat="1" x14ac:dyDescent="0.2">
      <c r="B1575" s="179"/>
      <c r="C1575" s="180"/>
    </row>
    <row r="1576" spans="2:3" s="167" customFormat="1" x14ac:dyDescent="0.2">
      <c r="B1576" s="179"/>
      <c r="C1576" s="180"/>
    </row>
    <row r="1577" spans="2:3" s="167" customFormat="1" x14ac:dyDescent="0.2">
      <c r="B1577" s="179"/>
      <c r="C1577" s="180"/>
    </row>
    <row r="1578" spans="2:3" s="167" customFormat="1" x14ac:dyDescent="0.2">
      <c r="B1578" s="179"/>
      <c r="C1578" s="180"/>
    </row>
    <row r="1579" spans="2:3" s="167" customFormat="1" x14ac:dyDescent="0.2">
      <c r="B1579" s="179"/>
      <c r="C1579" s="180"/>
    </row>
    <row r="1580" spans="2:3" s="167" customFormat="1" x14ac:dyDescent="0.2">
      <c r="B1580" s="179"/>
      <c r="C1580" s="180"/>
    </row>
    <row r="1581" spans="2:3" s="167" customFormat="1" x14ac:dyDescent="0.2">
      <c r="B1581" s="179"/>
      <c r="C1581" s="180"/>
    </row>
    <row r="1582" spans="2:3" s="167" customFormat="1" x14ac:dyDescent="0.2">
      <c r="B1582" s="179"/>
      <c r="C1582" s="180"/>
    </row>
    <row r="1583" spans="2:3" s="167" customFormat="1" x14ac:dyDescent="0.2">
      <c r="B1583" s="179"/>
      <c r="C1583" s="180"/>
    </row>
    <row r="1584" spans="2:3" s="167" customFormat="1" x14ac:dyDescent="0.2">
      <c r="B1584" s="179"/>
      <c r="C1584" s="180"/>
    </row>
    <row r="1585" spans="2:3" s="167" customFormat="1" x14ac:dyDescent="0.2">
      <c r="B1585" s="179"/>
      <c r="C1585" s="180"/>
    </row>
    <row r="1586" spans="2:3" s="167" customFormat="1" x14ac:dyDescent="0.2">
      <c r="B1586" s="179"/>
      <c r="C1586" s="180"/>
    </row>
    <row r="1587" spans="2:3" s="167" customFormat="1" x14ac:dyDescent="0.2">
      <c r="B1587" s="179"/>
      <c r="C1587" s="180"/>
    </row>
    <row r="1588" spans="2:3" s="167" customFormat="1" x14ac:dyDescent="0.2">
      <c r="B1588" s="179"/>
      <c r="C1588" s="180"/>
    </row>
    <row r="1589" spans="2:3" s="167" customFormat="1" x14ac:dyDescent="0.2">
      <c r="B1589" s="179"/>
      <c r="C1589" s="180"/>
    </row>
    <row r="1590" spans="2:3" s="167" customFormat="1" x14ac:dyDescent="0.2">
      <c r="B1590" s="179"/>
      <c r="C1590" s="180"/>
    </row>
    <row r="1591" spans="2:3" s="167" customFormat="1" x14ac:dyDescent="0.2">
      <c r="B1591" s="179"/>
      <c r="C1591" s="180"/>
    </row>
    <row r="1592" spans="2:3" s="167" customFormat="1" x14ac:dyDescent="0.2">
      <c r="B1592" s="179"/>
      <c r="C1592" s="180"/>
    </row>
    <row r="1593" spans="2:3" s="167" customFormat="1" x14ac:dyDescent="0.2">
      <c r="B1593" s="179"/>
      <c r="C1593" s="180"/>
    </row>
    <row r="1594" spans="2:3" s="167" customFormat="1" x14ac:dyDescent="0.2">
      <c r="B1594" s="179"/>
      <c r="C1594" s="180"/>
    </row>
    <row r="1595" spans="2:3" s="167" customFormat="1" x14ac:dyDescent="0.2">
      <c r="B1595" s="179"/>
      <c r="C1595" s="180"/>
    </row>
    <row r="1596" spans="2:3" s="167" customFormat="1" x14ac:dyDescent="0.2">
      <c r="B1596" s="179"/>
      <c r="C1596" s="180"/>
    </row>
    <row r="1597" spans="2:3" s="167" customFormat="1" x14ac:dyDescent="0.2">
      <c r="B1597" s="179"/>
      <c r="C1597" s="180"/>
    </row>
    <row r="1598" spans="2:3" s="167" customFormat="1" x14ac:dyDescent="0.2">
      <c r="B1598" s="179"/>
      <c r="C1598" s="180"/>
    </row>
    <row r="1599" spans="2:3" s="167" customFormat="1" x14ac:dyDescent="0.2">
      <c r="B1599" s="179"/>
      <c r="C1599" s="180"/>
    </row>
    <row r="1600" spans="2:3" s="167" customFormat="1" x14ac:dyDescent="0.2">
      <c r="B1600" s="179"/>
      <c r="C1600" s="180"/>
    </row>
    <row r="1601" spans="2:3" s="167" customFormat="1" x14ac:dyDescent="0.2">
      <c r="B1601" s="179"/>
      <c r="C1601" s="180"/>
    </row>
    <row r="1602" spans="2:3" s="167" customFormat="1" x14ac:dyDescent="0.2">
      <c r="B1602" s="179"/>
      <c r="C1602" s="180"/>
    </row>
    <row r="1603" spans="2:3" s="167" customFormat="1" x14ac:dyDescent="0.2">
      <c r="B1603" s="179"/>
      <c r="C1603" s="180"/>
    </row>
    <row r="1604" spans="2:3" s="167" customFormat="1" x14ac:dyDescent="0.2">
      <c r="B1604" s="179"/>
      <c r="C1604" s="180"/>
    </row>
    <row r="1605" spans="2:3" s="167" customFormat="1" x14ac:dyDescent="0.2">
      <c r="B1605" s="179"/>
      <c r="C1605" s="180"/>
    </row>
    <row r="1606" spans="2:3" s="167" customFormat="1" x14ac:dyDescent="0.2">
      <c r="B1606" s="179"/>
      <c r="C1606" s="180"/>
    </row>
    <row r="1607" spans="2:3" s="167" customFormat="1" x14ac:dyDescent="0.2">
      <c r="B1607" s="179"/>
      <c r="C1607" s="180"/>
    </row>
    <row r="1608" spans="2:3" s="167" customFormat="1" x14ac:dyDescent="0.2">
      <c r="B1608" s="179"/>
      <c r="C1608" s="180"/>
    </row>
    <row r="1609" spans="2:3" s="167" customFormat="1" x14ac:dyDescent="0.2">
      <c r="B1609" s="179"/>
      <c r="C1609" s="180"/>
    </row>
    <row r="1610" spans="2:3" s="167" customFormat="1" x14ac:dyDescent="0.2">
      <c r="B1610" s="179"/>
      <c r="C1610" s="180"/>
    </row>
    <row r="1611" spans="2:3" s="167" customFormat="1" x14ac:dyDescent="0.2">
      <c r="B1611" s="179"/>
      <c r="C1611" s="180"/>
    </row>
    <row r="1612" spans="2:3" s="167" customFormat="1" x14ac:dyDescent="0.2">
      <c r="B1612" s="179"/>
      <c r="C1612" s="180"/>
    </row>
    <row r="1613" spans="2:3" s="167" customFormat="1" x14ac:dyDescent="0.2">
      <c r="B1613" s="179"/>
      <c r="C1613" s="180"/>
    </row>
    <row r="1614" spans="2:3" s="167" customFormat="1" x14ac:dyDescent="0.2">
      <c r="B1614" s="179"/>
      <c r="C1614" s="180"/>
    </row>
    <row r="1615" spans="2:3" s="167" customFormat="1" x14ac:dyDescent="0.2">
      <c r="B1615" s="179"/>
      <c r="C1615" s="180"/>
    </row>
    <row r="1616" spans="2:3" s="167" customFormat="1" x14ac:dyDescent="0.2">
      <c r="B1616" s="179"/>
      <c r="C1616" s="180"/>
    </row>
    <row r="1617" spans="2:3" s="167" customFormat="1" x14ac:dyDescent="0.2">
      <c r="B1617" s="179"/>
      <c r="C1617" s="180"/>
    </row>
    <row r="1618" spans="2:3" s="167" customFormat="1" x14ac:dyDescent="0.2">
      <c r="B1618" s="179"/>
      <c r="C1618" s="180"/>
    </row>
    <row r="1619" spans="2:3" s="167" customFormat="1" x14ac:dyDescent="0.2">
      <c r="B1619" s="179"/>
      <c r="C1619" s="180"/>
    </row>
    <row r="1620" spans="2:3" s="167" customFormat="1" x14ac:dyDescent="0.2">
      <c r="B1620" s="179"/>
      <c r="C1620" s="180"/>
    </row>
    <row r="1621" spans="2:3" s="167" customFormat="1" x14ac:dyDescent="0.2">
      <c r="B1621" s="179"/>
      <c r="C1621" s="180"/>
    </row>
    <row r="1622" spans="2:3" s="167" customFormat="1" x14ac:dyDescent="0.2">
      <c r="B1622" s="179"/>
      <c r="C1622" s="180"/>
    </row>
    <row r="1623" spans="2:3" s="167" customFormat="1" x14ac:dyDescent="0.2">
      <c r="B1623" s="179"/>
      <c r="C1623" s="180"/>
    </row>
    <row r="1624" spans="2:3" s="167" customFormat="1" x14ac:dyDescent="0.2">
      <c r="B1624" s="179"/>
      <c r="C1624" s="180"/>
    </row>
    <row r="1625" spans="2:3" s="167" customFormat="1" x14ac:dyDescent="0.2">
      <c r="B1625" s="179"/>
      <c r="C1625" s="180"/>
    </row>
    <row r="1626" spans="2:3" s="167" customFormat="1" x14ac:dyDescent="0.2">
      <c r="B1626" s="179"/>
      <c r="C1626" s="180"/>
    </row>
    <row r="1627" spans="2:3" s="167" customFormat="1" x14ac:dyDescent="0.2">
      <c r="B1627" s="179"/>
      <c r="C1627" s="180"/>
    </row>
    <row r="1628" spans="2:3" s="167" customFormat="1" x14ac:dyDescent="0.2">
      <c r="B1628" s="179"/>
      <c r="C1628" s="180"/>
    </row>
    <row r="1629" spans="2:3" s="167" customFormat="1" x14ac:dyDescent="0.2">
      <c r="B1629" s="179"/>
      <c r="C1629" s="180"/>
    </row>
    <row r="1630" spans="2:3" s="167" customFormat="1" x14ac:dyDescent="0.2">
      <c r="B1630" s="179"/>
      <c r="C1630" s="180"/>
    </row>
    <row r="1631" spans="2:3" s="167" customFormat="1" x14ac:dyDescent="0.2">
      <c r="B1631" s="179"/>
      <c r="C1631" s="180"/>
    </row>
    <row r="1632" spans="2:3" s="167" customFormat="1" x14ac:dyDescent="0.2">
      <c r="B1632" s="179"/>
      <c r="C1632" s="180"/>
    </row>
    <row r="1633" spans="2:3" s="167" customFormat="1" x14ac:dyDescent="0.2">
      <c r="B1633" s="179"/>
      <c r="C1633" s="180"/>
    </row>
    <row r="1634" spans="2:3" s="167" customFormat="1" x14ac:dyDescent="0.2">
      <c r="B1634" s="179"/>
      <c r="C1634" s="180"/>
    </row>
    <row r="1635" spans="2:3" s="167" customFormat="1" x14ac:dyDescent="0.2">
      <c r="B1635" s="179"/>
      <c r="C1635" s="180"/>
    </row>
    <row r="1636" spans="2:3" s="167" customFormat="1" x14ac:dyDescent="0.2">
      <c r="B1636" s="179"/>
      <c r="C1636" s="180"/>
    </row>
    <row r="1637" spans="2:3" s="167" customFormat="1" x14ac:dyDescent="0.2">
      <c r="B1637" s="179"/>
      <c r="C1637" s="180"/>
    </row>
    <row r="1638" spans="2:3" s="167" customFormat="1" x14ac:dyDescent="0.2">
      <c r="B1638" s="179"/>
      <c r="C1638" s="180"/>
    </row>
    <row r="1639" spans="2:3" s="167" customFormat="1" x14ac:dyDescent="0.2">
      <c r="B1639" s="179"/>
      <c r="C1639" s="180"/>
    </row>
    <row r="1640" spans="2:3" s="167" customFormat="1" x14ac:dyDescent="0.2">
      <c r="B1640" s="179"/>
      <c r="C1640" s="180"/>
    </row>
    <row r="1641" spans="2:3" s="167" customFormat="1" x14ac:dyDescent="0.2">
      <c r="B1641" s="179"/>
      <c r="C1641" s="180"/>
    </row>
    <row r="1642" spans="2:3" s="167" customFormat="1" x14ac:dyDescent="0.2">
      <c r="B1642" s="179"/>
      <c r="C1642" s="180"/>
    </row>
    <row r="1643" spans="2:3" s="167" customFormat="1" x14ac:dyDescent="0.2">
      <c r="B1643" s="179"/>
      <c r="C1643" s="180"/>
    </row>
    <row r="1644" spans="2:3" s="167" customFormat="1" x14ac:dyDescent="0.2">
      <c r="B1644" s="179"/>
      <c r="C1644" s="180"/>
    </row>
    <row r="1645" spans="2:3" s="167" customFormat="1" x14ac:dyDescent="0.2">
      <c r="B1645" s="179"/>
      <c r="C1645" s="180"/>
    </row>
    <row r="1646" spans="2:3" s="167" customFormat="1" x14ac:dyDescent="0.2">
      <c r="B1646" s="179"/>
      <c r="C1646" s="180"/>
    </row>
    <row r="1647" spans="2:3" s="167" customFormat="1" x14ac:dyDescent="0.2">
      <c r="B1647" s="179"/>
      <c r="C1647" s="180"/>
    </row>
    <row r="1648" spans="2:3" s="167" customFormat="1" x14ac:dyDescent="0.2">
      <c r="B1648" s="179"/>
      <c r="C1648" s="180"/>
    </row>
    <row r="1649" spans="2:3" s="167" customFormat="1" x14ac:dyDescent="0.2">
      <c r="B1649" s="179"/>
      <c r="C1649" s="180"/>
    </row>
    <row r="1650" spans="2:3" s="167" customFormat="1" x14ac:dyDescent="0.2">
      <c r="B1650" s="179"/>
      <c r="C1650" s="180"/>
    </row>
    <row r="1651" spans="2:3" s="167" customFormat="1" x14ac:dyDescent="0.2">
      <c r="B1651" s="179"/>
      <c r="C1651" s="180"/>
    </row>
    <row r="1652" spans="2:3" s="167" customFormat="1" x14ac:dyDescent="0.2">
      <c r="B1652" s="179"/>
      <c r="C1652" s="180"/>
    </row>
    <row r="1653" spans="2:3" s="167" customFormat="1" x14ac:dyDescent="0.2">
      <c r="B1653" s="179"/>
      <c r="C1653" s="180"/>
    </row>
    <row r="1654" spans="2:3" s="167" customFormat="1" x14ac:dyDescent="0.2">
      <c r="B1654" s="179"/>
      <c r="C1654" s="180"/>
    </row>
    <row r="1655" spans="2:3" s="167" customFormat="1" x14ac:dyDescent="0.2">
      <c r="B1655" s="179"/>
      <c r="C1655" s="180"/>
    </row>
    <row r="1656" spans="2:3" s="167" customFormat="1" x14ac:dyDescent="0.2">
      <c r="B1656" s="179"/>
      <c r="C1656" s="180"/>
    </row>
    <row r="1657" spans="2:3" s="167" customFormat="1" x14ac:dyDescent="0.2">
      <c r="B1657" s="179"/>
      <c r="C1657" s="180"/>
    </row>
    <row r="1658" spans="2:3" s="167" customFormat="1" x14ac:dyDescent="0.2">
      <c r="B1658" s="179"/>
      <c r="C1658" s="180"/>
    </row>
    <row r="1659" spans="2:3" s="167" customFormat="1" x14ac:dyDescent="0.2">
      <c r="B1659" s="179"/>
      <c r="C1659" s="180"/>
    </row>
    <row r="1660" spans="2:3" s="167" customFormat="1" x14ac:dyDescent="0.2">
      <c r="B1660" s="179"/>
      <c r="C1660" s="180"/>
    </row>
    <row r="1661" spans="2:3" s="167" customFormat="1" x14ac:dyDescent="0.2">
      <c r="B1661" s="179"/>
      <c r="C1661" s="180"/>
    </row>
    <row r="1662" spans="2:3" s="167" customFormat="1" x14ac:dyDescent="0.2">
      <c r="B1662" s="179"/>
      <c r="C1662" s="180"/>
    </row>
    <row r="1663" spans="2:3" s="167" customFormat="1" x14ac:dyDescent="0.2">
      <c r="B1663" s="179"/>
      <c r="C1663" s="180"/>
    </row>
    <row r="1664" spans="2:3" s="167" customFormat="1" x14ac:dyDescent="0.2">
      <c r="B1664" s="179"/>
      <c r="C1664" s="180"/>
    </row>
    <row r="1665" spans="2:3" s="167" customFormat="1" x14ac:dyDescent="0.2">
      <c r="B1665" s="179"/>
      <c r="C1665" s="180"/>
    </row>
    <row r="1666" spans="2:3" s="167" customFormat="1" x14ac:dyDescent="0.2">
      <c r="B1666" s="179"/>
      <c r="C1666" s="180"/>
    </row>
    <row r="1667" spans="2:3" s="167" customFormat="1" x14ac:dyDescent="0.2">
      <c r="B1667" s="179"/>
      <c r="C1667" s="180"/>
    </row>
    <row r="1668" spans="2:3" s="167" customFormat="1" x14ac:dyDescent="0.2">
      <c r="B1668" s="179"/>
      <c r="C1668" s="180"/>
    </row>
    <row r="1669" spans="2:3" s="167" customFormat="1" x14ac:dyDescent="0.2">
      <c r="B1669" s="179"/>
      <c r="C1669" s="180"/>
    </row>
    <row r="1670" spans="2:3" s="167" customFormat="1" x14ac:dyDescent="0.2">
      <c r="B1670" s="179"/>
      <c r="C1670" s="180"/>
    </row>
    <row r="1671" spans="2:3" s="167" customFormat="1" x14ac:dyDescent="0.2">
      <c r="B1671" s="179"/>
      <c r="C1671" s="180"/>
    </row>
    <row r="1672" spans="2:3" s="167" customFormat="1" x14ac:dyDescent="0.2">
      <c r="B1672" s="179"/>
      <c r="C1672" s="180"/>
    </row>
    <row r="1673" spans="2:3" s="167" customFormat="1" x14ac:dyDescent="0.2">
      <c r="B1673" s="179"/>
      <c r="C1673" s="180"/>
    </row>
    <row r="1674" spans="2:3" s="167" customFormat="1" x14ac:dyDescent="0.2">
      <c r="B1674" s="179"/>
      <c r="C1674" s="180"/>
    </row>
    <row r="1675" spans="2:3" s="167" customFormat="1" x14ac:dyDescent="0.2">
      <c r="B1675" s="179"/>
      <c r="C1675" s="180"/>
    </row>
    <row r="1676" spans="2:3" s="167" customFormat="1" x14ac:dyDescent="0.2">
      <c r="B1676" s="179"/>
      <c r="C1676" s="180"/>
    </row>
    <row r="1677" spans="2:3" s="167" customFormat="1" x14ac:dyDescent="0.2">
      <c r="B1677" s="179"/>
      <c r="C1677" s="180"/>
    </row>
    <row r="1678" spans="2:3" s="167" customFormat="1" x14ac:dyDescent="0.2">
      <c r="B1678" s="179"/>
      <c r="C1678" s="180"/>
    </row>
    <row r="1679" spans="2:3" s="167" customFormat="1" x14ac:dyDescent="0.2">
      <c r="B1679" s="179"/>
      <c r="C1679" s="180"/>
    </row>
    <row r="1680" spans="2:3" s="167" customFormat="1" x14ac:dyDescent="0.2">
      <c r="B1680" s="179"/>
      <c r="C1680" s="180"/>
    </row>
    <row r="1681" spans="2:3" s="167" customFormat="1" x14ac:dyDescent="0.2">
      <c r="B1681" s="179"/>
      <c r="C1681" s="180"/>
    </row>
    <row r="1682" spans="2:3" s="167" customFormat="1" x14ac:dyDescent="0.2">
      <c r="B1682" s="179"/>
      <c r="C1682" s="180"/>
    </row>
    <row r="1683" spans="2:3" s="167" customFormat="1" x14ac:dyDescent="0.2">
      <c r="B1683" s="179"/>
      <c r="C1683" s="180"/>
    </row>
    <row r="1684" spans="2:3" s="167" customFormat="1" x14ac:dyDescent="0.2">
      <c r="B1684" s="179"/>
      <c r="C1684" s="180"/>
    </row>
    <row r="1685" spans="2:3" s="167" customFormat="1" x14ac:dyDescent="0.2">
      <c r="B1685" s="179"/>
      <c r="C1685" s="180"/>
    </row>
    <row r="1686" spans="2:3" s="167" customFormat="1" x14ac:dyDescent="0.2">
      <c r="B1686" s="179"/>
      <c r="C1686" s="180"/>
    </row>
    <row r="1687" spans="2:3" s="167" customFormat="1" x14ac:dyDescent="0.2">
      <c r="B1687" s="179"/>
      <c r="C1687" s="180"/>
    </row>
    <row r="1688" spans="2:3" s="167" customFormat="1" x14ac:dyDescent="0.2">
      <c r="B1688" s="179"/>
      <c r="C1688" s="180"/>
    </row>
    <row r="1689" spans="2:3" s="167" customFormat="1" x14ac:dyDescent="0.2">
      <c r="B1689" s="179"/>
      <c r="C1689" s="180"/>
    </row>
    <row r="1690" spans="2:3" s="167" customFormat="1" x14ac:dyDescent="0.2">
      <c r="B1690" s="179"/>
      <c r="C1690" s="180"/>
    </row>
    <row r="1691" spans="2:3" s="167" customFormat="1" x14ac:dyDescent="0.2">
      <c r="B1691" s="179"/>
      <c r="C1691" s="180"/>
    </row>
    <row r="1692" spans="2:3" s="167" customFormat="1" x14ac:dyDescent="0.2">
      <c r="B1692" s="179"/>
      <c r="C1692" s="180"/>
    </row>
    <row r="1693" spans="2:3" s="167" customFormat="1" x14ac:dyDescent="0.2">
      <c r="B1693" s="179"/>
      <c r="C1693" s="180"/>
    </row>
    <row r="1694" spans="2:3" s="167" customFormat="1" x14ac:dyDescent="0.2">
      <c r="B1694" s="179"/>
      <c r="C1694" s="180"/>
    </row>
    <row r="1695" spans="2:3" s="167" customFormat="1" x14ac:dyDescent="0.2">
      <c r="B1695" s="179"/>
      <c r="C1695" s="180"/>
    </row>
    <row r="1696" spans="2:3" s="167" customFormat="1" x14ac:dyDescent="0.2">
      <c r="B1696" s="179"/>
      <c r="C1696" s="180"/>
    </row>
    <row r="1697" spans="2:3" s="167" customFormat="1" x14ac:dyDescent="0.2">
      <c r="B1697" s="179"/>
      <c r="C1697" s="180"/>
    </row>
    <row r="1698" spans="2:3" s="167" customFormat="1" x14ac:dyDescent="0.2">
      <c r="B1698" s="179"/>
      <c r="C1698" s="180"/>
    </row>
    <row r="1699" spans="2:3" s="167" customFormat="1" x14ac:dyDescent="0.2">
      <c r="B1699" s="179"/>
      <c r="C1699" s="180"/>
    </row>
    <row r="1700" spans="2:3" s="167" customFormat="1" x14ac:dyDescent="0.2">
      <c r="B1700" s="179"/>
      <c r="C1700" s="180"/>
    </row>
    <row r="1701" spans="2:3" s="167" customFormat="1" x14ac:dyDescent="0.2">
      <c r="B1701" s="179"/>
      <c r="C1701" s="180"/>
    </row>
    <row r="1702" spans="2:3" s="167" customFormat="1" x14ac:dyDescent="0.2">
      <c r="B1702" s="179"/>
      <c r="C1702" s="180"/>
    </row>
    <row r="1703" spans="2:3" s="167" customFormat="1" x14ac:dyDescent="0.2">
      <c r="B1703" s="179"/>
      <c r="C1703" s="180"/>
    </row>
    <row r="1704" spans="2:3" s="167" customFormat="1" x14ac:dyDescent="0.2">
      <c r="B1704" s="179"/>
      <c r="C1704" s="180"/>
    </row>
    <row r="1705" spans="2:3" s="167" customFormat="1" x14ac:dyDescent="0.2">
      <c r="B1705" s="179"/>
      <c r="C1705" s="180"/>
    </row>
    <row r="1706" spans="2:3" s="167" customFormat="1" x14ac:dyDescent="0.2">
      <c r="B1706" s="179"/>
      <c r="C1706" s="180"/>
    </row>
    <row r="1707" spans="2:3" s="167" customFormat="1" x14ac:dyDescent="0.2">
      <c r="B1707" s="179"/>
      <c r="C1707" s="180"/>
    </row>
    <row r="1708" spans="2:3" s="167" customFormat="1" x14ac:dyDescent="0.2">
      <c r="B1708" s="179"/>
      <c r="C1708" s="180"/>
    </row>
    <row r="1709" spans="2:3" s="167" customFormat="1" x14ac:dyDescent="0.2">
      <c r="B1709" s="179"/>
      <c r="C1709" s="180"/>
    </row>
    <row r="1710" spans="2:3" s="167" customFormat="1" x14ac:dyDescent="0.2">
      <c r="B1710" s="179"/>
      <c r="C1710" s="180"/>
    </row>
    <row r="1711" spans="2:3" s="167" customFormat="1" x14ac:dyDescent="0.2">
      <c r="B1711" s="179"/>
      <c r="C1711" s="180"/>
    </row>
    <row r="1712" spans="2:3" s="167" customFormat="1" x14ac:dyDescent="0.2">
      <c r="B1712" s="179"/>
      <c r="C1712" s="180"/>
    </row>
    <row r="1713" spans="2:3" s="167" customFormat="1" x14ac:dyDescent="0.2">
      <c r="B1713" s="179"/>
      <c r="C1713" s="180"/>
    </row>
    <row r="1714" spans="2:3" s="167" customFormat="1" x14ac:dyDescent="0.2">
      <c r="B1714" s="179"/>
      <c r="C1714" s="180"/>
    </row>
    <row r="1715" spans="2:3" s="167" customFormat="1" x14ac:dyDescent="0.2">
      <c r="B1715" s="179"/>
      <c r="C1715" s="180"/>
    </row>
    <row r="1716" spans="2:3" s="167" customFormat="1" x14ac:dyDescent="0.2">
      <c r="B1716" s="179"/>
      <c r="C1716" s="180"/>
    </row>
    <row r="1717" spans="2:3" s="167" customFormat="1" x14ac:dyDescent="0.2">
      <c r="B1717" s="179"/>
      <c r="C1717" s="180"/>
    </row>
    <row r="1718" spans="2:3" s="167" customFormat="1" x14ac:dyDescent="0.2">
      <c r="B1718" s="179"/>
      <c r="C1718" s="180"/>
    </row>
    <row r="1719" spans="2:3" s="167" customFormat="1" x14ac:dyDescent="0.2">
      <c r="B1719" s="179"/>
      <c r="C1719" s="180"/>
    </row>
    <row r="1720" spans="2:3" s="167" customFormat="1" x14ac:dyDescent="0.2">
      <c r="B1720" s="179"/>
      <c r="C1720" s="180"/>
    </row>
    <row r="1721" spans="2:3" s="167" customFormat="1" x14ac:dyDescent="0.2">
      <c r="B1721" s="179"/>
      <c r="C1721" s="180"/>
    </row>
    <row r="1722" spans="2:3" s="167" customFormat="1" x14ac:dyDescent="0.2">
      <c r="B1722" s="179"/>
      <c r="C1722" s="180"/>
    </row>
    <row r="1723" spans="2:3" s="167" customFormat="1" x14ac:dyDescent="0.2">
      <c r="B1723" s="179"/>
      <c r="C1723" s="180"/>
    </row>
    <row r="1724" spans="2:3" s="167" customFormat="1" x14ac:dyDescent="0.2">
      <c r="B1724" s="179"/>
      <c r="C1724" s="180"/>
    </row>
    <row r="1725" spans="2:3" s="167" customFormat="1" x14ac:dyDescent="0.2">
      <c r="B1725" s="179"/>
      <c r="C1725" s="180"/>
    </row>
    <row r="1726" spans="2:3" s="167" customFormat="1" x14ac:dyDescent="0.2">
      <c r="B1726" s="179"/>
      <c r="C1726" s="180"/>
    </row>
    <row r="1727" spans="2:3" s="167" customFormat="1" x14ac:dyDescent="0.2">
      <c r="B1727" s="179"/>
      <c r="C1727" s="180"/>
    </row>
    <row r="1728" spans="2:3" s="167" customFormat="1" x14ac:dyDescent="0.2">
      <c r="B1728" s="179"/>
      <c r="C1728" s="180"/>
    </row>
    <row r="1729" spans="2:3" s="167" customFormat="1" x14ac:dyDescent="0.2">
      <c r="B1729" s="179"/>
      <c r="C1729" s="180"/>
    </row>
    <row r="1730" spans="2:3" s="167" customFormat="1" x14ac:dyDescent="0.2">
      <c r="B1730" s="179"/>
      <c r="C1730" s="180"/>
    </row>
    <row r="1731" spans="2:3" s="167" customFormat="1" x14ac:dyDescent="0.2">
      <c r="B1731" s="179"/>
      <c r="C1731" s="180"/>
    </row>
    <row r="1732" spans="2:3" s="167" customFormat="1" x14ac:dyDescent="0.2">
      <c r="B1732" s="179"/>
      <c r="C1732" s="180"/>
    </row>
    <row r="1733" spans="2:3" s="167" customFormat="1" x14ac:dyDescent="0.2">
      <c r="B1733" s="179"/>
      <c r="C1733" s="180"/>
    </row>
    <row r="1734" spans="2:3" s="167" customFormat="1" x14ac:dyDescent="0.2">
      <c r="B1734" s="179"/>
      <c r="C1734" s="180"/>
    </row>
    <row r="1735" spans="2:3" s="167" customFormat="1" x14ac:dyDescent="0.2">
      <c r="B1735" s="179"/>
      <c r="C1735" s="180"/>
    </row>
    <row r="1736" spans="2:3" s="167" customFormat="1" x14ac:dyDescent="0.2">
      <c r="B1736" s="179"/>
      <c r="C1736" s="180"/>
    </row>
    <row r="1737" spans="2:3" s="167" customFormat="1" x14ac:dyDescent="0.2">
      <c r="B1737" s="179"/>
      <c r="C1737" s="180"/>
    </row>
    <row r="1738" spans="2:3" s="167" customFormat="1" x14ac:dyDescent="0.2">
      <c r="B1738" s="179"/>
      <c r="C1738" s="180"/>
    </row>
    <row r="1739" spans="2:3" s="167" customFormat="1" x14ac:dyDescent="0.2">
      <c r="B1739" s="179"/>
      <c r="C1739" s="180"/>
    </row>
    <row r="1740" spans="2:3" s="167" customFormat="1" x14ac:dyDescent="0.2">
      <c r="B1740" s="179"/>
      <c r="C1740" s="180"/>
    </row>
    <row r="1741" spans="2:3" s="167" customFormat="1" x14ac:dyDescent="0.2">
      <c r="B1741" s="179"/>
      <c r="C1741" s="180"/>
    </row>
    <row r="1742" spans="2:3" s="167" customFormat="1" x14ac:dyDescent="0.2">
      <c r="B1742" s="179"/>
      <c r="C1742" s="180"/>
    </row>
    <row r="1743" spans="2:3" s="167" customFormat="1" x14ac:dyDescent="0.2">
      <c r="B1743" s="179"/>
      <c r="C1743" s="180"/>
    </row>
    <row r="1744" spans="2:3" s="167" customFormat="1" x14ac:dyDescent="0.2">
      <c r="B1744" s="179"/>
      <c r="C1744" s="180"/>
    </row>
    <row r="1745" spans="2:3" s="167" customFormat="1" x14ac:dyDescent="0.2">
      <c r="B1745" s="179"/>
      <c r="C1745" s="180"/>
    </row>
    <row r="1746" spans="2:3" s="167" customFormat="1" x14ac:dyDescent="0.2">
      <c r="B1746" s="179"/>
      <c r="C1746" s="180"/>
    </row>
    <row r="1747" spans="2:3" s="167" customFormat="1" x14ac:dyDescent="0.2">
      <c r="B1747" s="179"/>
      <c r="C1747" s="180"/>
    </row>
    <row r="1748" spans="2:3" s="167" customFormat="1" x14ac:dyDescent="0.2">
      <c r="B1748" s="179"/>
      <c r="C1748" s="180"/>
    </row>
    <row r="1749" spans="2:3" s="167" customFormat="1" x14ac:dyDescent="0.2">
      <c r="B1749" s="179"/>
      <c r="C1749" s="180"/>
    </row>
    <row r="1750" spans="2:3" s="167" customFormat="1" x14ac:dyDescent="0.2">
      <c r="B1750" s="179"/>
      <c r="C1750" s="180"/>
    </row>
    <row r="1751" spans="2:3" s="167" customFormat="1" x14ac:dyDescent="0.2">
      <c r="B1751" s="179"/>
      <c r="C1751" s="180"/>
    </row>
    <row r="1752" spans="2:3" s="167" customFormat="1" x14ac:dyDescent="0.2">
      <c r="B1752" s="179"/>
      <c r="C1752" s="180"/>
    </row>
    <row r="1753" spans="2:3" s="167" customFormat="1" x14ac:dyDescent="0.2">
      <c r="B1753" s="179"/>
      <c r="C1753" s="180"/>
    </row>
    <row r="1754" spans="2:3" s="167" customFormat="1" x14ac:dyDescent="0.2">
      <c r="B1754" s="179"/>
      <c r="C1754" s="180"/>
    </row>
    <row r="1755" spans="2:3" s="167" customFormat="1" x14ac:dyDescent="0.2">
      <c r="B1755" s="179"/>
      <c r="C1755" s="180"/>
    </row>
    <row r="1756" spans="2:3" s="167" customFormat="1" x14ac:dyDescent="0.2">
      <c r="B1756" s="179"/>
      <c r="C1756" s="180"/>
    </row>
    <row r="1757" spans="2:3" s="167" customFormat="1" x14ac:dyDescent="0.2">
      <c r="B1757" s="179"/>
      <c r="C1757" s="180"/>
    </row>
    <row r="1758" spans="2:3" s="167" customFormat="1" x14ac:dyDescent="0.2">
      <c r="B1758" s="179"/>
      <c r="C1758" s="180"/>
    </row>
    <row r="1759" spans="2:3" s="167" customFormat="1" x14ac:dyDescent="0.2">
      <c r="B1759" s="179"/>
      <c r="C1759" s="180"/>
    </row>
    <row r="1760" spans="2:3" s="167" customFormat="1" x14ac:dyDescent="0.2">
      <c r="B1760" s="179"/>
      <c r="C1760" s="180"/>
    </row>
    <row r="1761" spans="2:3" s="167" customFormat="1" x14ac:dyDescent="0.2">
      <c r="B1761" s="179"/>
      <c r="C1761" s="180"/>
    </row>
    <row r="1762" spans="2:3" s="167" customFormat="1" x14ac:dyDescent="0.2">
      <c r="B1762" s="179"/>
      <c r="C1762" s="180"/>
    </row>
    <row r="1763" spans="2:3" s="167" customFormat="1" x14ac:dyDescent="0.2">
      <c r="B1763" s="179"/>
      <c r="C1763" s="180"/>
    </row>
    <row r="1764" spans="2:3" s="167" customFormat="1" x14ac:dyDescent="0.2">
      <c r="B1764" s="179"/>
      <c r="C1764" s="180"/>
    </row>
    <row r="1765" spans="2:3" s="167" customFormat="1" x14ac:dyDescent="0.2">
      <c r="B1765" s="179"/>
      <c r="C1765" s="180"/>
    </row>
    <row r="1766" spans="2:3" s="167" customFormat="1" x14ac:dyDescent="0.2">
      <c r="B1766" s="179"/>
      <c r="C1766" s="180"/>
    </row>
    <row r="1767" spans="2:3" s="167" customFormat="1" x14ac:dyDescent="0.2">
      <c r="B1767" s="179"/>
      <c r="C1767" s="180"/>
    </row>
    <row r="1768" spans="2:3" s="167" customFormat="1" x14ac:dyDescent="0.2">
      <c r="B1768" s="179"/>
      <c r="C1768" s="180"/>
    </row>
    <row r="1769" spans="2:3" s="167" customFormat="1" x14ac:dyDescent="0.2">
      <c r="B1769" s="179"/>
      <c r="C1769" s="180"/>
    </row>
    <row r="1770" spans="2:3" s="167" customFormat="1" x14ac:dyDescent="0.2">
      <c r="B1770" s="179"/>
      <c r="C1770" s="180"/>
    </row>
    <row r="1771" spans="2:3" s="167" customFormat="1" x14ac:dyDescent="0.2">
      <c r="B1771" s="179"/>
      <c r="C1771" s="180"/>
    </row>
    <row r="1772" spans="2:3" s="167" customFormat="1" x14ac:dyDescent="0.2">
      <c r="B1772" s="179"/>
      <c r="C1772" s="180"/>
    </row>
    <row r="1773" spans="2:3" s="167" customFormat="1" x14ac:dyDescent="0.2">
      <c r="B1773" s="179"/>
      <c r="C1773" s="180"/>
    </row>
    <row r="1774" spans="2:3" s="167" customFormat="1" x14ac:dyDescent="0.2">
      <c r="B1774" s="179"/>
      <c r="C1774" s="180"/>
    </row>
    <row r="1775" spans="2:3" s="167" customFormat="1" x14ac:dyDescent="0.2">
      <c r="B1775" s="179"/>
      <c r="C1775" s="180"/>
    </row>
    <row r="1776" spans="2:3" s="167" customFormat="1" x14ac:dyDescent="0.2">
      <c r="B1776" s="179"/>
      <c r="C1776" s="180"/>
    </row>
    <row r="1777" spans="2:3" s="167" customFormat="1" x14ac:dyDescent="0.2">
      <c r="B1777" s="179"/>
      <c r="C1777" s="180"/>
    </row>
    <row r="1778" spans="2:3" s="167" customFormat="1" x14ac:dyDescent="0.2">
      <c r="B1778" s="179"/>
      <c r="C1778" s="180"/>
    </row>
    <row r="1779" spans="2:3" s="167" customFormat="1" x14ac:dyDescent="0.2">
      <c r="B1779" s="179"/>
      <c r="C1779" s="180"/>
    </row>
    <row r="1780" spans="2:3" s="167" customFormat="1" x14ac:dyDescent="0.2">
      <c r="B1780" s="179"/>
      <c r="C1780" s="180"/>
    </row>
    <row r="1781" spans="2:3" s="167" customFormat="1" x14ac:dyDescent="0.2">
      <c r="B1781" s="179"/>
      <c r="C1781" s="180"/>
    </row>
    <row r="1782" spans="2:3" s="167" customFormat="1" x14ac:dyDescent="0.2">
      <c r="B1782" s="179"/>
      <c r="C1782" s="180"/>
    </row>
    <row r="1783" spans="2:3" s="167" customFormat="1" x14ac:dyDescent="0.2">
      <c r="B1783" s="179"/>
      <c r="C1783" s="180"/>
    </row>
    <row r="1784" spans="2:3" s="167" customFormat="1" x14ac:dyDescent="0.2">
      <c r="B1784" s="179"/>
      <c r="C1784" s="180"/>
    </row>
    <row r="1785" spans="2:3" s="167" customFormat="1" x14ac:dyDescent="0.2">
      <c r="B1785" s="179"/>
      <c r="C1785" s="180"/>
    </row>
    <row r="1786" spans="2:3" s="167" customFormat="1" x14ac:dyDescent="0.2">
      <c r="B1786" s="179"/>
      <c r="C1786" s="180"/>
    </row>
    <row r="1787" spans="2:3" s="167" customFormat="1" x14ac:dyDescent="0.2">
      <c r="B1787" s="179"/>
      <c r="C1787" s="180"/>
    </row>
    <row r="1788" spans="2:3" s="167" customFormat="1" x14ac:dyDescent="0.2">
      <c r="B1788" s="179"/>
      <c r="C1788" s="180"/>
    </row>
    <row r="1789" spans="2:3" s="167" customFormat="1" x14ac:dyDescent="0.2">
      <c r="B1789" s="179"/>
      <c r="C1789" s="180"/>
    </row>
    <row r="1790" spans="2:3" s="167" customFormat="1" x14ac:dyDescent="0.2">
      <c r="B1790" s="179"/>
      <c r="C1790" s="180"/>
    </row>
    <row r="1791" spans="2:3" s="167" customFormat="1" x14ac:dyDescent="0.2">
      <c r="B1791" s="179"/>
      <c r="C1791" s="180"/>
    </row>
    <row r="1792" spans="2:3" s="167" customFormat="1" x14ac:dyDescent="0.2">
      <c r="B1792" s="179"/>
      <c r="C1792" s="180"/>
    </row>
    <row r="1793" spans="2:3" s="167" customFormat="1" x14ac:dyDescent="0.2">
      <c r="B1793" s="179"/>
      <c r="C1793" s="180"/>
    </row>
    <row r="1794" spans="2:3" s="167" customFormat="1" x14ac:dyDescent="0.2">
      <c r="B1794" s="179"/>
      <c r="C1794" s="180"/>
    </row>
    <row r="1795" spans="2:3" s="167" customFormat="1" x14ac:dyDescent="0.2">
      <c r="B1795" s="179"/>
      <c r="C1795" s="180"/>
    </row>
    <row r="1796" spans="2:3" s="167" customFormat="1" x14ac:dyDescent="0.2">
      <c r="B1796" s="179"/>
      <c r="C1796" s="180"/>
    </row>
    <row r="1797" spans="2:3" s="167" customFormat="1" x14ac:dyDescent="0.2">
      <c r="B1797" s="179"/>
      <c r="C1797" s="180"/>
    </row>
    <row r="1798" spans="2:3" s="167" customFormat="1" x14ac:dyDescent="0.2">
      <c r="B1798" s="179"/>
      <c r="C1798" s="180"/>
    </row>
    <row r="1799" spans="2:3" s="167" customFormat="1" x14ac:dyDescent="0.2">
      <c r="B1799" s="179"/>
      <c r="C1799" s="180"/>
    </row>
    <row r="1800" spans="2:3" s="167" customFormat="1" x14ac:dyDescent="0.2">
      <c r="B1800" s="179"/>
      <c r="C1800" s="180"/>
    </row>
    <row r="1801" spans="2:3" s="167" customFormat="1" x14ac:dyDescent="0.2">
      <c r="B1801" s="179"/>
      <c r="C1801" s="180"/>
    </row>
    <row r="1802" spans="2:3" s="167" customFormat="1" x14ac:dyDescent="0.2">
      <c r="B1802" s="179"/>
      <c r="C1802" s="180"/>
    </row>
    <row r="1803" spans="2:3" s="167" customFormat="1" x14ac:dyDescent="0.2">
      <c r="B1803" s="179"/>
      <c r="C1803" s="180"/>
    </row>
    <row r="1804" spans="2:3" s="167" customFormat="1" x14ac:dyDescent="0.2">
      <c r="B1804" s="179"/>
      <c r="C1804" s="180"/>
    </row>
    <row r="1805" spans="2:3" s="167" customFormat="1" x14ac:dyDescent="0.2">
      <c r="B1805" s="179"/>
      <c r="C1805" s="180"/>
    </row>
    <row r="1806" spans="2:3" s="167" customFormat="1" x14ac:dyDescent="0.2">
      <c r="B1806" s="179"/>
      <c r="C1806" s="180"/>
    </row>
    <row r="1807" spans="2:3" s="167" customFormat="1" x14ac:dyDescent="0.2">
      <c r="B1807" s="179"/>
      <c r="C1807" s="180"/>
    </row>
    <row r="1808" spans="2:3" s="167" customFormat="1" x14ac:dyDescent="0.2">
      <c r="B1808" s="179"/>
      <c r="C1808" s="180"/>
    </row>
    <row r="1809" spans="2:3" s="167" customFormat="1" x14ac:dyDescent="0.2">
      <c r="B1809" s="179"/>
      <c r="C1809" s="180"/>
    </row>
    <row r="1810" spans="2:3" s="167" customFormat="1" x14ac:dyDescent="0.2">
      <c r="B1810" s="179"/>
      <c r="C1810" s="180"/>
    </row>
    <row r="1811" spans="2:3" s="167" customFormat="1" x14ac:dyDescent="0.2">
      <c r="B1811" s="179"/>
      <c r="C1811" s="180"/>
    </row>
    <row r="1812" spans="2:3" s="167" customFormat="1" x14ac:dyDescent="0.2">
      <c r="B1812" s="179"/>
      <c r="C1812" s="180"/>
    </row>
    <row r="1813" spans="2:3" s="167" customFormat="1" x14ac:dyDescent="0.2">
      <c r="B1813" s="179"/>
      <c r="C1813" s="180"/>
    </row>
    <row r="1814" spans="2:3" s="167" customFormat="1" x14ac:dyDescent="0.2">
      <c r="B1814" s="179"/>
      <c r="C1814" s="180"/>
    </row>
    <row r="1815" spans="2:3" s="167" customFormat="1" x14ac:dyDescent="0.2">
      <c r="B1815" s="179"/>
      <c r="C1815" s="180"/>
    </row>
    <row r="1816" spans="2:3" s="167" customFormat="1" x14ac:dyDescent="0.2">
      <c r="B1816" s="179"/>
      <c r="C1816" s="180"/>
    </row>
    <row r="1817" spans="2:3" s="167" customFormat="1" x14ac:dyDescent="0.2">
      <c r="B1817" s="179"/>
      <c r="C1817" s="180"/>
    </row>
    <row r="1818" spans="2:3" s="167" customFormat="1" x14ac:dyDescent="0.2">
      <c r="B1818" s="179"/>
      <c r="C1818" s="180"/>
    </row>
    <row r="1819" spans="2:3" s="167" customFormat="1" x14ac:dyDescent="0.2">
      <c r="B1819" s="179"/>
      <c r="C1819" s="180"/>
    </row>
    <row r="1820" spans="2:3" s="167" customFormat="1" x14ac:dyDescent="0.2">
      <c r="B1820" s="179"/>
      <c r="C1820" s="180"/>
    </row>
    <row r="1821" spans="2:3" s="167" customFormat="1" x14ac:dyDescent="0.2">
      <c r="B1821" s="179"/>
      <c r="C1821" s="180"/>
    </row>
    <row r="1822" spans="2:3" s="167" customFormat="1" x14ac:dyDescent="0.2">
      <c r="B1822" s="179"/>
      <c r="C1822" s="180"/>
    </row>
    <row r="1823" spans="2:3" s="167" customFormat="1" x14ac:dyDescent="0.2">
      <c r="B1823" s="179"/>
      <c r="C1823" s="180"/>
    </row>
    <row r="1824" spans="2:3" s="167" customFormat="1" x14ac:dyDescent="0.2">
      <c r="B1824" s="179"/>
      <c r="C1824" s="180"/>
    </row>
    <row r="1825" spans="2:3" s="167" customFormat="1" x14ac:dyDescent="0.2">
      <c r="B1825" s="179"/>
      <c r="C1825" s="180"/>
    </row>
    <row r="1826" spans="2:3" s="167" customFormat="1" x14ac:dyDescent="0.2">
      <c r="B1826" s="179"/>
      <c r="C1826" s="180"/>
    </row>
    <row r="1827" spans="2:3" s="167" customFormat="1" x14ac:dyDescent="0.2">
      <c r="B1827" s="179"/>
      <c r="C1827" s="180"/>
    </row>
    <row r="1828" spans="2:3" s="167" customFormat="1" x14ac:dyDescent="0.2">
      <c r="B1828" s="179"/>
      <c r="C1828" s="180"/>
    </row>
    <row r="1829" spans="2:3" s="167" customFormat="1" x14ac:dyDescent="0.2">
      <c r="B1829" s="179"/>
      <c r="C1829" s="180"/>
    </row>
    <row r="1830" spans="2:3" s="167" customFormat="1" x14ac:dyDescent="0.2">
      <c r="B1830" s="179"/>
      <c r="C1830" s="180"/>
    </row>
    <row r="1831" spans="2:3" s="167" customFormat="1" x14ac:dyDescent="0.2">
      <c r="B1831" s="179"/>
      <c r="C1831" s="180"/>
    </row>
    <row r="1832" spans="2:3" s="167" customFormat="1" x14ac:dyDescent="0.2">
      <c r="B1832" s="179"/>
      <c r="C1832" s="180"/>
    </row>
    <row r="1833" spans="2:3" s="167" customFormat="1" x14ac:dyDescent="0.2">
      <c r="B1833" s="179"/>
      <c r="C1833" s="180"/>
    </row>
    <row r="1834" spans="2:3" s="167" customFormat="1" x14ac:dyDescent="0.2">
      <c r="B1834" s="179"/>
      <c r="C1834" s="180"/>
    </row>
    <row r="1835" spans="2:3" s="167" customFormat="1" x14ac:dyDescent="0.2">
      <c r="B1835" s="179"/>
      <c r="C1835" s="180"/>
    </row>
    <row r="1836" spans="2:3" s="167" customFormat="1" x14ac:dyDescent="0.2">
      <c r="B1836" s="179"/>
      <c r="C1836" s="180"/>
    </row>
    <row r="1837" spans="2:3" s="167" customFormat="1" x14ac:dyDescent="0.2">
      <c r="B1837" s="179"/>
      <c r="C1837" s="180"/>
    </row>
    <row r="1838" spans="2:3" s="167" customFormat="1" x14ac:dyDescent="0.2">
      <c r="B1838" s="179"/>
      <c r="C1838" s="180"/>
    </row>
    <row r="1839" spans="2:3" s="167" customFormat="1" x14ac:dyDescent="0.2">
      <c r="B1839" s="179"/>
      <c r="C1839" s="180"/>
    </row>
    <row r="1840" spans="2:3" s="167" customFormat="1" x14ac:dyDescent="0.2">
      <c r="B1840" s="179"/>
      <c r="C1840" s="180"/>
    </row>
    <row r="1841" spans="2:3" s="167" customFormat="1" x14ac:dyDescent="0.2">
      <c r="B1841" s="179"/>
      <c r="C1841" s="180"/>
    </row>
    <row r="1842" spans="2:3" s="167" customFormat="1" x14ac:dyDescent="0.2">
      <c r="B1842" s="179"/>
      <c r="C1842" s="180"/>
    </row>
    <row r="1843" spans="2:3" s="167" customFormat="1" x14ac:dyDescent="0.2">
      <c r="B1843" s="179"/>
      <c r="C1843" s="180"/>
    </row>
    <row r="1844" spans="2:3" s="167" customFormat="1" x14ac:dyDescent="0.2">
      <c r="B1844" s="179"/>
      <c r="C1844" s="180"/>
    </row>
    <row r="1845" spans="2:3" s="167" customFormat="1" x14ac:dyDescent="0.2">
      <c r="B1845" s="179"/>
      <c r="C1845" s="180"/>
    </row>
    <row r="1846" spans="2:3" s="167" customFormat="1" x14ac:dyDescent="0.2">
      <c r="B1846" s="179"/>
      <c r="C1846" s="180"/>
    </row>
    <row r="1847" spans="2:3" s="167" customFormat="1" x14ac:dyDescent="0.2">
      <c r="B1847" s="179"/>
      <c r="C1847" s="180"/>
    </row>
    <row r="1848" spans="2:3" s="167" customFormat="1" x14ac:dyDescent="0.2">
      <c r="B1848" s="179"/>
      <c r="C1848" s="180"/>
    </row>
    <row r="1849" spans="2:3" s="167" customFormat="1" x14ac:dyDescent="0.2">
      <c r="B1849" s="179"/>
      <c r="C1849" s="180"/>
    </row>
    <row r="1850" spans="2:3" s="167" customFormat="1" x14ac:dyDescent="0.2">
      <c r="B1850" s="179"/>
      <c r="C1850" s="180"/>
    </row>
    <row r="1851" spans="2:3" s="167" customFormat="1" x14ac:dyDescent="0.2">
      <c r="B1851" s="179"/>
      <c r="C1851" s="180"/>
    </row>
    <row r="1852" spans="2:3" s="167" customFormat="1" x14ac:dyDescent="0.2">
      <c r="B1852" s="179"/>
      <c r="C1852" s="180"/>
    </row>
    <row r="1853" spans="2:3" s="167" customFormat="1" x14ac:dyDescent="0.2">
      <c r="B1853" s="179"/>
      <c r="C1853" s="180"/>
    </row>
    <row r="1854" spans="2:3" s="167" customFormat="1" x14ac:dyDescent="0.2">
      <c r="B1854" s="179"/>
      <c r="C1854" s="180"/>
    </row>
    <row r="1855" spans="2:3" s="167" customFormat="1" x14ac:dyDescent="0.2">
      <c r="B1855" s="179"/>
      <c r="C1855" s="180"/>
    </row>
    <row r="1856" spans="2:3" s="167" customFormat="1" x14ac:dyDescent="0.2">
      <c r="B1856" s="179"/>
      <c r="C1856" s="180"/>
    </row>
    <row r="1857" spans="2:3" s="167" customFormat="1" x14ac:dyDescent="0.2">
      <c r="B1857" s="179"/>
      <c r="C1857" s="180"/>
    </row>
    <row r="1858" spans="2:3" s="167" customFormat="1" x14ac:dyDescent="0.2">
      <c r="B1858" s="179"/>
      <c r="C1858" s="180"/>
    </row>
    <row r="1859" spans="2:3" s="167" customFormat="1" x14ac:dyDescent="0.2">
      <c r="B1859" s="179"/>
      <c r="C1859" s="180"/>
    </row>
    <row r="1860" spans="2:3" s="167" customFormat="1" x14ac:dyDescent="0.2">
      <c r="B1860" s="179"/>
      <c r="C1860" s="180"/>
    </row>
    <row r="1861" spans="2:3" s="167" customFormat="1" x14ac:dyDescent="0.2">
      <c r="B1861" s="179"/>
      <c r="C1861" s="180"/>
    </row>
    <row r="1862" spans="2:3" s="167" customFormat="1" x14ac:dyDescent="0.2">
      <c r="B1862" s="179"/>
      <c r="C1862" s="180"/>
    </row>
    <row r="1863" spans="2:3" s="167" customFormat="1" x14ac:dyDescent="0.2">
      <c r="B1863" s="179"/>
      <c r="C1863" s="180"/>
    </row>
    <row r="1864" spans="2:3" s="167" customFormat="1" x14ac:dyDescent="0.2">
      <c r="B1864" s="179"/>
      <c r="C1864" s="180"/>
    </row>
    <row r="1865" spans="2:3" s="167" customFormat="1" x14ac:dyDescent="0.2">
      <c r="B1865" s="179"/>
      <c r="C1865" s="180"/>
    </row>
    <row r="1866" spans="2:3" s="167" customFormat="1" x14ac:dyDescent="0.2">
      <c r="B1866" s="179"/>
      <c r="C1866" s="180"/>
    </row>
    <row r="1867" spans="2:3" s="167" customFormat="1" x14ac:dyDescent="0.2">
      <c r="B1867" s="179"/>
      <c r="C1867" s="180"/>
    </row>
    <row r="1868" spans="2:3" s="167" customFormat="1" x14ac:dyDescent="0.2">
      <c r="B1868" s="179"/>
      <c r="C1868" s="180"/>
    </row>
    <row r="1869" spans="2:3" s="167" customFormat="1" x14ac:dyDescent="0.2">
      <c r="B1869" s="179"/>
      <c r="C1869" s="180"/>
    </row>
    <row r="1870" spans="2:3" s="167" customFormat="1" x14ac:dyDescent="0.2">
      <c r="B1870" s="179"/>
      <c r="C1870" s="180"/>
    </row>
    <row r="1871" spans="2:3" s="167" customFormat="1" x14ac:dyDescent="0.2">
      <c r="B1871" s="179"/>
      <c r="C1871" s="180"/>
    </row>
    <row r="1872" spans="2:3" s="167" customFormat="1" x14ac:dyDescent="0.2">
      <c r="B1872" s="179"/>
      <c r="C1872" s="180"/>
    </row>
    <row r="1873" spans="2:3" s="167" customFormat="1" x14ac:dyDescent="0.2">
      <c r="B1873" s="179"/>
      <c r="C1873" s="180"/>
    </row>
    <row r="1874" spans="2:3" s="167" customFormat="1" x14ac:dyDescent="0.2">
      <c r="B1874" s="179"/>
      <c r="C1874" s="180"/>
    </row>
    <row r="1875" spans="2:3" s="167" customFormat="1" x14ac:dyDescent="0.2">
      <c r="B1875" s="179"/>
      <c r="C1875" s="180"/>
    </row>
    <row r="1876" spans="2:3" s="167" customFormat="1" x14ac:dyDescent="0.2">
      <c r="B1876" s="179"/>
      <c r="C1876" s="180"/>
    </row>
    <row r="1877" spans="2:3" s="167" customFormat="1" x14ac:dyDescent="0.2">
      <c r="B1877" s="179"/>
      <c r="C1877" s="180"/>
    </row>
    <row r="1878" spans="2:3" s="167" customFormat="1" x14ac:dyDescent="0.2">
      <c r="B1878" s="179"/>
      <c r="C1878" s="180"/>
    </row>
    <row r="1879" spans="2:3" s="167" customFormat="1" x14ac:dyDescent="0.2">
      <c r="B1879" s="179"/>
      <c r="C1879" s="180"/>
    </row>
    <row r="1880" spans="2:3" s="167" customFormat="1" x14ac:dyDescent="0.2">
      <c r="B1880" s="179"/>
      <c r="C1880" s="180"/>
    </row>
    <row r="1881" spans="2:3" s="167" customFormat="1" x14ac:dyDescent="0.2">
      <c r="B1881" s="179"/>
      <c r="C1881" s="180"/>
    </row>
    <row r="1882" spans="2:3" s="167" customFormat="1" x14ac:dyDescent="0.2">
      <c r="B1882" s="179"/>
      <c r="C1882" s="180"/>
    </row>
    <row r="1883" spans="2:3" s="167" customFormat="1" x14ac:dyDescent="0.2">
      <c r="B1883" s="179"/>
      <c r="C1883" s="180"/>
    </row>
    <row r="1884" spans="2:3" s="167" customFormat="1" x14ac:dyDescent="0.2">
      <c r="B1884" s="179"/>
      <c r="C1884" s="180"/>
    </row>
    <row r="1885" spans="2:3" s="167" customFormat="1" x14ac:dyDescent="0.2">
      <c r="B1885" s="179"/>
      <c r="C1885" s="180"/>
    </row>
    <row r="1886" spans="2:3" s="167" customFormat="1" x14ac:dyDescent="0.2">
      <c r="B1886" s="179"/>
      <c r="C1886" s="180"/>
    </row>
    <row r="1887" spans="2:3" s="167" customFormat="1" x14ac:dyDescent="0.2">
      <c r="B1887" s="179"/>
      <c r="C1887" s="180"/>
    </row>
    <row r="1888" spans="2:3" s="167" customFormat="1" x14ac:dyDescent="0.2">
      <c r="B1888" s="179"/>
      <c r="C1888" s="180"/>
    </row>
    <row r="1889" spans="2:3" s="167" customFormat="1" x14ac:dyDescent="0.2">
      <c r="B1889" s="179"/>
      <c r="C1889" s="180"/>
    </row>
    <row r="1890" spans="2:3" s="167" customFormat="1" x14ac:dyDescent="0.2">
      <c r="B1890" s="179"/>
      <c r="C1890" s="180"/>
    </row>
    <row r="1891" spans="2:3" s="167" customFormat="1" x14ac:dyDescent="0.2">
      <c r="B1891" s="179"/>
      <c r="C1891" s="180"/>
    </row>
    <row r="1892" spans="2:3" s="167" customFormat="1" x14ac:dyDescent="0.2">
      <c r="B1892" s="179"/>
      <c r="C1892" s="180"/>
    </row>
    <row r="1893" spans="2:3" s="167" customFormat="1" x14ac:dyDescent="0.2">
      <c r="B1893" s="179"/>
      <c r="C1893" s="180"/>
    </row>
    <row r="1894" spans="2:3" s="167" customFormat="1" x14ac:dyDescent="0.2">
      <c r="B1894" s="179"/>
      <c r="C1894" s="180"/>
    </row>
    <row r="1895" spans="2:3" s="167" customFormat="1" x14ac:dyDescent="0.2">
      <c r="B1895" s="179"/>
      <c r="C1895" s="180"/>
    </row>
    <row r="1896" spans="2:3" s="167" customFormat="1" x14ac:dyDescent="0.2">
      <c r="B1896" s="179"/>
      <c r="C1896" s="180"/>
    </row>
    <row r="1897" spans="2:3" s="167" customFormat="1" x14ac:dyDescent="0.2">
      <c r="B1897" s="179"/>
      <c r="C1897" s="180"/>
    </row>
    <row r="1898" spans="2:3" s="167" customFormat="1" x14ac:dyDescent="0.2">
      <c r="B1898" s="179"/>
      <c r="C1898" s="180"/>
    </row>
    <row r="1899" spans="2:3" s="167" customFormat="1" x14ac:dyDescent="0.2">
      <c r="B1899" s="179"/>
      <c r="C1899" s="180"/>
    </row>
    <row r="1900" spans="2:3" s="167" customFormat="1" x14ac:dyDescent="0.2">
      <c r="B1900" s="179"/>
      <c r="C1900" s="180"/>
    </row>
    <row r="1901" spans="2:3" s="167" customFormat="1" x14ac:dyDescent="0.2">
      <c r="B1901" s="179"/>
      <c r="C1901" s="180"/>
    </row>
    <row r="1902" spans="2:3" s="167" customFormat="1" x14ac:dyDescent="0.2">
      <c r="B1902" s="179"/>
      <c r="C1902" s="180"/>
    </row>
    <row r="1903" spans="2:3" s="167" customFormat="1" x14ac:dyDescent="0.2">
      <c r="B1903" s="179"/>
      <c r="C1903" s="180"/>
    </row>
    <row r="1904" spans="2:3" s="167" customFormat="1" x14ac:dyDescent="0.2">
      <c r="B1904" s="179"/>
      <c r="C1904" s="180"/>
    </row>
    <row r="1905" spans="2:3" s="167" customFormat="1" x14ac:dyDescent="0.2">
      <c r="B1905" s="179"/>
      <c r="C1905" s="180"/>
    </row>
    <row r="1906" spans="2:3" s="167" customFormat="1" x14ac:dyDescent="0.2">
      <c r="B1906" s="179"/>
      <c r="C1906" s="180"/>
    </row>
    <row r="1907" spans="2:3" s="167" customFormat="1" x14ac:dyDescent="0.2">
      <c r="B1907" s="179"/>
      <c r="C1907" s="180"/>
    </row>
    <row r="1908" spans="2:3" s="167" customFormat="1" x14ac:dyDescent="0.2">
      <c r="B1908" s="179"/>
      <c r="C1908" s="180"/>
    </row>
    <row r="1909" spans="2:3" s="167" customFormat="1" x14ac:dyDescent="0.2">
      <c r="B1909" s="179"/>
      <c r="C1909" s="180"/>
    </row>
    <row r="1910" spans="2:3" s="167" customFormat="1" x14ac:dyDescent="0.2">
      <c r="B1910" s="179"/>
      <c r="C1910" s="180"/>
    </row>
    <row r="1911" spans="2:3" s="167" customFormat="1" x14ac:dyDescent="0.2">
      <c r="B1911" s="179"/>
      <c r="C1911" s="180"/>
    </row>
    <row r="1912" spans="2:3" s="167" customFormat="1" x14ac:dyDescent="0.2">
      <c r="B1912" s="179"/>
      <c r="C1912" s="180"/>
    </row>
    <row r="1913" spans="2:3" s="167" customFormat="1" x14ac:dyDescent="0.2">
      <c r="B1913" s="179"/>
      <c r="C1913" s="180"/>
    </row>
    <row r="1914" spans="2:3" s="167" customFormat="1" x14ac:dyDescent="0.2">
      <c r="B1914" s="179"/>
      <c r="C1914" s="180"/>
    </row>
    <row r="1915" spans="2:3" s="167" customFormat="1" x14ac:dyDescent="0.2">
      <c r="B1915" s="179"/>
      <c r="C1915" s="180"/>
    </row>
    <row r="1916" spans="2:3" s="167" customFormat="1" x14ac:dyDescent="0.2">
      <c r="B1916" s="179"/>
      <c r="C1916" s="180"/>
    </row>
    <row r="1917" spans="2:3" s="167" customFormat="1" x14ac:dyDescent="0.2">
      <c r="B1917" s="179"/>
      <c r="C1917" s="180"/>
    </row>
    <row r="1918" spans="2:3" s="167" customFormat="1" x14ac:dyDescent="0.2">
      <c r="B1918" s="179"/>
      <c r="C1918" s="180"/>
    </row>
    <row r="1919" spans="2:3" s="167" customFormat="1" x14ac:dyDescent="0.2">
      <c r="B1919" s="179"/>
      <c r="C1919" s="180"/>
    </row>
    <row r="1920" spans="2:3" s="167" customFormat="1" x14ac:dyDescent="0.2">
      <c r="B1920" s="179"/>
      <c r="C1920" s="180"/>
    </row>
    <row r="1921" spans="2:3" s="167" customFormat="1" x14ac:dyDescent="0.2">
      <c r="B1921" s="179"/>
      <c r="C1921" s="180"/>
    </row>
    <row r="1922" spans="2:3" s="167" customFormat="1" x14ac:dyDescent="0.2">
      <c r="B1922" s="179"/>
      <c r="C1922" s="180"/>
    </row>
    <row r="1923" spans="2:3" s="167" customFormat="1" x14ac:dyDescent="0.2">
      <c r="B1923" s="179"/>
      <c r="C1923" s="180"/>
    </row>
    <row r="1924" spans="2:3" s="167" customFormat="1" x14ac:dyDescent="0.2">
      <c r="B1924" s="179"/>
      <c r="C1924" s="180"/>
    </row>
    <row r="1925" spans="2:3" s="167" customFormat="1" x14ac:dyDescent="0.2">
      <c r="B1925" s="179"/>
      <c r="C1925" s="180"/>
    </row>
    <row r="1926" spans="2:3" s="167" customFormat="1" x14ac:dyDescent="0.2">
      <c r="B1926" s="179"/>
      <c r="C1926" s="180"/>
    </row>
    <row r="1927" spans="2:3" s="167" customFormat="1" x14ac:dyDescent="0.2">
      <c r="B1927" s="179"/>
      <c r="C1927" s="180"/>
    </row>
    <row r="1928" spans="2:3" s="167" customFormat="1" x14ac:dyDescent="0.2">
      <c r="B1928" s="179"/>
      <c r="C1928" s="180"/>
    </row>
    <row r="1929" spans="2:3" s="167" customFormat="1" x14ac:dyDescent="0.2">
      <c r="B1929" s="179"/>
      <c r="C1929" s="180"/>
    </row>
    <row r="1930" spans="2:3" s="167" customFormat="1" x14ac:dyDescent="0.2">
      <c r="B1930" s="179"/>
      <c r="C1930" s="180"/>
    </row>
    <row r="1931" spans="2:3" s="167" customFormat="1" x14ac:dyDescent="0.2">
      <c r="B1931" s="179"/>
      <c r="C1931" s="180"/>
    </row>
    <row r="1932" spans="2:3" s="167" customFormat="1" x14ac:dyDescent="0.2">
      <c r="B1932" s="179"/>
      <c r="C1932" s="180"/>
    </row>
    <row r="1933" spans="2:3" s="167" customFormat="1" x14ac:dyDescent="0.2">
      <c r="B1933" s="179"/>
      <c r="C1933" s="180"/>
    </row>
    <row r="1934" spans="2:3" s="167" customFormat="1" x14ac:dyDescent="0.2">
      <c r="B1934" s="179"/>
      <c r="C1934" s="180"/>
    </row>
    <row r="1935" spans="2:3" s="167" customFormat="1" x14ac:dyDescent="0.2">
      <c r="B1935" s="179"/>
      <c r="C1935" s="180"/>
    </row>
    <row r="1936" spans="2:3" s="167" customFormat="1" x14ac:dyDescent="0.2">
      <c r="B1936" s="179"/>
      <c r="C1936" s="180"/>
    </row>
    <row r="1937" spans="2:3" s="167" customFormat="1" x14ac:dyDescent="0.2">
      <c r="B1937" s="179"/>
      <c r="C1937" s="180"/>
    </row>
    <row r="1938" spans="2:3" s="167" customFormat="1" x14ac:dyDescent="0.2">
      <c r="B1938" s="179"/>
      <c r="C1938" s="180"/>
    </row>
    <row r="1939" spans="2:3" s="167" customFormat="1" x14ac:dyDescent="0.2">
      <c r="B1939" s="179"/>
      <c r="C1939" s="180"/>
    </row>
    <row r="1940" spans="2:3" s="167" customFormat="1" x14ac:dyDescent="0.2">
      <c r="B1940" s="179"/>
      <c r="C1940" s="180"/>
    </row>
    <row r="1941" spans="2:3" s="167" customFormat="1" x14ac:dyDescent="0.2">
      <c r="B1941" s="179"/>
      <c r="C1941" s="180"/>
    </row>
    <row r="1942" spans="2:3" s="167" customFormat="1" x14ac:dyDescent="0.2">
      <c r="B1942" s="179"/>
      <c r="C1942" s="180"/>
    </row>
    <row r="1943" spans="2:3" s="167" customFormat="1" x14ac:dyDescent="0.2">
      <c r="B1943" s="179"/>
      <c r="C1943" s="180"/>
    </row>
    <row r="1944" spans="2:3" s="167" customFormat="1" x14ac:dyDescent="0.2">
      <c r="B1944" s="179"/>
      <c r="C1944" s="180"/>
    </row>
    <row r="1945" spans="2:3" s="167" customFormat="1" x14ac:dyDescent="0.2">
      <c r="B1945" s="179"/>
      <c r="C1945" s="180"/>
    </row>
    <row r="1946" spans="2:3" s="167" customFormat="1" x14ac:dyDescent="0.2">
      <c r="B1946" s="179"/>
      <c r="C1946" s="180"/>
    </row>
    <row r="1947" spans="2:3" s="167" customFormat="1" x14ac:dyDescent="0.2">
      <c r="B1947" s="179"/>
      <c r="C1947" s="180"/>
    </row>
    <row r="1948" spans="2:3" s="167" customFormat="1" x14ac:dyDescent="0.2">
      <c r="B1948" s="179"/>
      <c r="C1948" s="180"/>
    </row>
    <row r="1949" spans="2:3" s="167" customFormat="1" x14ac:dyDescent="0.2">
      <c r="B1949" s="179"/>
      <c r="C1949" s="180"/>
    </row>
    <row r="1950" spans="2:3" s="167" customFormat="1" x14ac:dyDescent="0.2">
      <c r="B1950" s="179"/>
      <c r="C1950" s="180"/>
    </row>
    <row r="1951" spans="2:3" s="167" customFormat="1" x14ac:dyDescent="0.2">
      <c r="B1951" s="179"/>
      <c r="C1951" s="180"/>
    </row>
    <row r="1952" spans="2:3" s="167" customFormat="1" x14ac:dyDescent="0.2">
      <c r="B1952" s="179"/>
      <c r="C1952" s="180"/>
    </row>
    <row r="1953" spans="2:3" s="167" customFormat="1" x14ac:dyDescent="0.2">
      <c r="B1953" s="179"/>
      <c r="C1953" s="180"/>
    </row>
    <row r="1954" spans="2:3" s="167" customFormat="1" x14ac:dyDescent="0.2">
      <c r="B1954" s="179"/>
      <c r="C1954" s="180"/>
    </row>
    <row r="1955" spans="2:3" s="167" customFormat="1" x14ac:dyDescent="0.2">
      <c r="B1955" s="179"/>
      <c r="C1955" s="180"/>
    </row>
    <row r="1956" spans="2:3" s="167" customFormat="1" x14ac:dyDescent="0.2">
      <c r="B1956" s="179"/>
      <c r="C1956" s="180"/>
    </row>
    <row r="1957" spans="2:3" s="167" customFormat="1" x14ac:dyDescent="0.2">
      <c r="B1957" s="179"/>
      <c r="C1957" s="180"/>
    </row>
    <row r="1958" spans="2:3" s="167" customFormat="1" x14ac:dyDescent="0.2">
      <c r="B1958" s="179"/>
      <c r="C1958" s="180"/>
    </row>
    <row r="1959" spans="2:3" s="167" customFormat="1" x14ac:dyDescent="0.2">
      <c r="B1959" s="179"/>
      <c r="C1959" s="180"/>
    </row>
    <row r="1960" spans="2:3" s="167" customFormat="1" x14ac:dyDescent="0.2">
      <c r="B1960" s="179"/>
      <c r="C1960" s="180"/>
    </row>
    <row r="1961" spans="2:3" s="167" customFormat="1" x14ac:dyDescent="0.2">
      <c r="B1961" s="179"/>
      <c r="C1961" s="180"/>
    </row>
    <row r="1962" spans="2:3" s="167" customFormat="1" x14ac:dyDescent="0.2">
      <c r="B1962" s="179"/>
      <c r="C1962" s="180"/>
    </row>
    <row r="1963" spans="2:3" s="167" customFormat="1" x14ac:dyDescent="0.2">
      <c r="B1963" s="179"/>
      <c r="C1963" s="180"/>
    </row>
    <row r="1964" spans="2:3" s="167" customFormat="1" x14ac:dyDescent="0.2">
      <c r="B1964" s="179"/>
      <c r="C1964" s="180"/>
    </row>
    <row r="1965" spans="2:3" s="167" customFormat="1" x14ac:dyDescent="0.2">
      <c r="B1965" s="179"/>
      <c r="C1965" s="180"/>
    </row>
    <row r="1966" spans="2:3" s="167" customFormat="1" x14ac:dyDescent="0.2">
      <c r="B1966" s="179"/>
      <c r="C1966" s="180"/>
    </row>
    <row r="1967" spans="2:3" s="167" customFormat="1" x14ac:dyDescent="0.2">
      <c r="B1967" s="179"/>
      <c r="C1967" s="180"/>
    </row>
    <row r="1968" spans="2:3" s="167" customFormat="1" x14ac:dyDescent="0.2">
      <c r="B1968" s="179"/>
      <c r="C1968" s="180"/>
    </row>
    <row r="1969" spans="2:3" s="167" customFormat="1" x14ac:dyDescent="0.2">
      <c r="B1969" s="179"/>
      <c r="C1969" s="180"/>
    </row>
    <row r="1970" spans="2:3" s="167" customFormat="1" x14ac:dyDescent="0.2">
      <c r="B1970" s="179"/>
      <c r="C1970" s="180"/>
    </row>
    <row r="1971" spans="2:3" s="167" customFormat="1" x14ac:dyDescent="0.2">
      <c r="B1971" s="179"/>
      <c r="C1971" s="180"/>
    </row>
    <row r="1972" spans="2:3" s="167" customFormat="1" x14ac:dyDescent="0.2">
      <c r="B1972" s="179"/>
      <c r="C1972" s="180"/>
    </row>
    <row r="1973" spans="2:3" s="167" customFormat="1" x14ac:dyDescent="0.2">
      <c r="B1973" s="179"/>
      <c r="C1973" s="180"/>
    </row>
    <row r="1974" spans="2:3" s="167" customFormat="1" x14ac:dyDescent="0.2">
      <c r="B1974" s="179"/>
      <c r="C1974" s="180"/>
    </row>
    <row r="1975" spans="2:3" s="167" customFormat="1" x14ac:dyDescent="0.2">
      <c r="B1975" s="179"/>
      <c r="C1975" s="180"/>
    </row>
    <row r="1976" spans="2:3" s="167" customFormat="1" x14ac:dyDescent="0.2">
      <c r="B1976" s="179"/>
      <c r="C1976" s="180"/>
    </row>
    <row r="1977" spans="2:3" s="167" customFormat="1" x14ac:dyDescent="0.2">
      <c r="B1977" s="179"/>
      <c r="C1977" s="180"/>
    </row>
    <row r="1978" spans="2:3" s="167" customFormat="1" x14ac:dyDescent="0.2">
      <c r="B1978" s="179"/>
      <c r="C1978" s="180"/>
    </row>
    <row r="1979" spans="2:3" s="167" customFormat="1" x14ac:dyDescent="0.2">
      <c r="B1979" s="179"/>
      <c r="C1979" s="180"/>
    </row>
    <row r="1980" spans="2:3" s="167" customFormat="1" x14ac:dyDescent="0.2">
      <c r="B1980" s="179"/>
      <c r="C1980" s="180"/>
    </row>
    <row r="1981" spans="2:3" s="167" customFormat="1" x14ac:dyDescent="0.2">
      <c r="B1981" s="179"/>
      <c r="C1981" s="180"/>
    </row>
    <row r="1982" spans="2:3" s="167" customFormat="1" x14ac:dyDescent="0.2">
      <c r="B1982" s="179"/>
      <c r="C1982" s="180"/>
    </row>
    <row r="1983" spans="2:3" s="167" customFormat="1" x14ac:dyDescent="0.2">
      <c r="B1983" s="179"/>
      <c r="C1983" s="180"/>
    </row>
    <row r="1984" spans="2:3" s="167" customFormat="1" x14ac:dyDescent="0.2">
      <c r="B1984" s="179"/>
      <c r="C1984" s="180"/>
    </row>
    <row r="1985" spans="2:3" s="167" customFormat="1" x14ac:dyDescent="0.2">
      <c r="B1985" s="179"/>
      <c r="C1985" s="180"/>
    </row>
    <row r="1986" spans="2:3" s="167" customFormat="1" x14ac:dyDescent="0.2">
      <c r="B1986" s="179"/>
      <c r="C1986" s="180"/>
    </row>
    <row r="1987" spans="2:3" s="167" customFormat="1" x14ac:dyDescent="0.2">
      <c r="B1987" s="179"/>
      <c r="C1987" s="180"/>
    </row>
    <row r="1988" spans="2:3" s="167" customFormat="1" x14ac:dyDescent="0.2">
      <c r="B1988" s="179"/>
      <c r="C1988" s="180"/>
    </row>
    <row r="1989" spans="2:3" s="167" customFormat="1" x14ac:dyDescent="0.2">
      <c r="B1989" s="179"/>
      <c r="C1989" s="180"/>
    </row>
    <row r="1990" spans="2:3" s="167" customFormat="1" x14ac:dyDescent="0.2">
      <c r="B1990" s="179"/>
      <c r="C1990" s="180"/>
    </row>
    <row r="1991" spans="2:3" s="167" customFormat="1" x14ac:dyDescent="0.2">
      <c r="B1991" s="179"/>
      <c r="C1991" s="180"/>
    </row>
    <row r="1992" spans="2:3" s="167" customFormat="1" x14ac:dyDescent="0.2">
      <c r="B1992" s="179"/>
      <c r="C1992" s="180"/>
    </row>
    <row r="1993" spans="2:3" s="167" customFormat="1" x14ac:dyDescent="0.2">
      <c r="B1993" s="179"/>
      <c r="C1993" s="180"/>
    </row>
    <row r="1994" spans="2:3" s="167" customFormat="1" x14ac:dyDescent="0.2">
      <c r="B1994" s="179"/>
      <c r="C1994" s="180"/>
    </row>
    <row r="1995" spans="2:3" s="167" customFormat="1" x14ac:dyDescent="0.2">
      <c r="B1995" s="179"/>
      <c r="C1995" s="180"/>
    </row>
    <row r="1996" spans="2:3" s="167" customFormat="1" x14ac:dyDescent="0.2">
      <c r="B1996" s="179"/>
      <c r="C1996" s="180"/>
    </row>
    <row r="1997" spans="2:3" s="167" customFormat="1" x14ac:dyDescent="0.2">
      <c r="B1997" s="179"/>
      <c r="C1997" s="180"/>
    </row>
    <row r="1998" spans="2:3" s="167" customFormat="1" x14ac:dyDescent="0.2">
      <c r="B1998" s="179"/>
      <c r="C1998" s="180"/>
    </row>
    <row r="1999" spans="2:3" s="167" customFormat="1" x14ac:dyDescent="0.2">
      <c r="B1999" s="179"/>
      <c r="C1999" s="180"/>
    </row>
    <row r="2000" spans="2:3" s="167" customFormat="1" x14ac:dyDescent="0.2">
      <c r="B2000" s="179"/>
      <c r="C2000" s="180"/>
    </row>
    <row r="2001" spans="2:3" s="167" customFormat="1" x14ac:dyDescent="0.2">
      <c r="B2001" s="179"/>
      <c r="C2001" s="180"/>
    </row>
    <row r="2002" spans="2:3" s="167" customFormat="1" x14ac:dyDescent="0.2">
      <c r="B2002" s="179"/>
      <c r="C2002" s="180"/>
    </row>
    <row r="2003" spans="2:3" s="167" customFormat="1" x14ac:dyDescent="0.2">
      <c r="B2003" s="179"/>
      <c r="C2003" s="180"/>
    </row>
    <row r="2004" spans="2:3" s="167" customFormat="1" x14ac:dyDescent="0.2">
      <c r="B2004" s="179"/>
      <c r="C2004" s="180"/>
    </row>
    <row r="2005" spans="2:3" s="167" customFormat="1" x14ac:dyDescent="0.2">
      <c r="B2005" s="179"/>
      <c r="C2005" s="180"/>
    </row>
    <row r="2006" spans="2:3" s="167" customFormat="1" x14ac:dyDescent="0.2">
      <c r="B2006" s="179"/>
      <c r="C2006" s="180"/>
    </row>
    <row r="2007" spans="2:3" s="167" customFormat="1" x14ac:dyDescent="0.2">
      <c r="B2007" s="179"/>
      <c r="C2007" s="180"/>
    </row>
    <row r="2008" spans="2:3" s="167" customFormat="1" x14ac:dyDescent="0.2">
      <c r="B2008" s="179"/>
      <c r="C2008" s="180"/>
    </row>
    <row r="2009" spans="2:3" s="167" customFormat="1" x14ac:dyDescent="0.2">
      <c r="B2009" s="179"/>
      <c r="C2009" s="180"/>
    </row>
    <row r="2010" spans="2:3" s="167" customFormat="1" x14ac:dyDescent="0.2">
      <c r="B2010" s="179"/>
      <c r="C2010" s="180"/>
    </row>
    <row r="2011" spans="2:3" s="167" customFormat="1" x14ac:dyDescent="0.2">
      <c r="B2011" s="179"/>
      <c r="C2011" s="180"/>
    </row>
    <row r="2012" spans="2:3" s="167" customFormat="1" x14ac:dyDescent="0.2">
      <c r="B2012" s="179"/>
      <c r="C2012" s="180"/>
    </row>
    <row r="2013" spans="2:3" s="167" customFormat="1" x14ac:dyDescent="0.2">
      <c r="B2013" s="179"/>
      <c r="C2013" s="180"/>
    </row>
    <row r="2014" spans="2:3" s="167" customFormat="1" x14ac:dyDescent="0.2">
      <c r="B2014" s="179"/>
      <c r="C2014" s="180"/>
    </row>
    <row r="2015" spans="2:3" s="167" customFormat="1" x14ac:dyDescent="0.2">
      <c r="B2015" s="179"/>
      <c r="C2015" s="180"/>
    </row>
    <row r="2016" spans="2:3" s="167" customFormat="1" x14ac:dyDescent="0.2">
      <c r="B2016" s="179"/>
      <c r="C2016" s="180"/>
    </row>
    <row r="2017" spans="2:3" s="167" customFormat="1" x14ac:dyDescent="0.2">
      <c r="B2017" s="179"/>
      <c r="C2017" s="180"/>
    </row>
    <row r="2018" spans="2:3" s="167" customFormat="1" x14ac:dyDescent="0.2">
      <c r="B2018" s="179"/>
      <c r="C2018" s="180"/>
    </row>
    <row r="2019" spans="2:3" s="167" customFormat="1" x14ac:dyDescent="0.2">
      <c r="B2019" s="179"/>
      <c r="C2019" s="180"/>
    </row>
    <row r="2020" spans="2:3" s="167" customFormat="1" x14ac:dyDescent="0.2">
      <c r="B2020" s="179"/>
      <c r="C2020" s="180"/>
    </row>
    <row r="2021" spans="2:3" s="167" customFormat="1" x14ac:dyDescent="0.2">
      <c r="B2021" s="179"/>
      <c r="C2021" s="180"/>
    </row>
    <row r="2022" spans="2:3" s="167" customFormat="1" x14ac:dyDescent="0.2">
      <c r="B2022" s="179"/>
      <c r="C2022" s="180"/>
    </row>
    <row r="2023" spans="2:3" s="167" customFormat="1" x14ac:dyDescent="0.2">
      <c r="B2023" s="179"/>
      <c r="C2023" s="180"/>
    </row>
    <row r="2024" spans="2:3" s="167" customFormat="1" x14ac:dyDescent="0.2">
      <c r="B2024" s="179"/>
      <c r="C2024" s="180"/>
    </row>
    <row r="2025" spans="2:3" s="167" customFormat="1" x14ac:dyDescent="0.2">
      <c r="B2025" s="179"/>
      <c r="C2025" s="180"/>
    </row>
    <row r="2026" spans="2:3" s="167" customFormat="1" x14ac:dyDescent="0.2">
      <c r="B2026" s="179"/>
      <c r="C2026" s="180"/>
    </row>
    <row r="2027" spans="2:3" s="167" customFormat="1" x14ac:dyDescent="0.2">
      <c r="B2027" s="179"/>
      <c r="C2027" s="180"/>
    </row>
    <row r="2028" spans="2:3" s="167" customFormat="1" x14ac:dyDescent="0.2">
      <c r="B2028" s="179"/>
      <c r="C2028" s="180"/>
    </row>
    <row r="2029" spans="2:3" s="167" customFormat="1" x14ac:dyDescent="0.2">
      <c r="B2029" s="179"/>
      <c r="C2029" s="180"/>
    </row>
    <row r="2030" spans="2:3" s="167" customFormat="1" x14ac:dyDescent="0.2">
      <c r="B2030" s="179"/>
      <c r="C2030" s="180"/>
    </row>
    <row r="2031" spans="2:3" s="167" customFormat="1" x14ac:dyDescent="0.2">
      <c r="B2031" s="179"/>
      <c r="C2031" s="180"/>
    </row>
    <row r="2032" spans="2:3" s="167" customFormat="1" x14ac:dyDescent="0.2">
      <c r="B2032" s="179"/>
      <c r="C2032" s="180"/>
    </row>
    <row r="2033" spans="2:3" s="167" customFormat="1" x14ac:dyDescent="0.2">
      <c r="B2033" s="179"/>
      <c r="C2033" s="180"/>
    </row>
    <row r="2034" spans="2:3" s="167" customFormat="1" x14ac:dyDescent="0.2">
      <c r="B2034" s="179"/>
      <c r="C2034" s="180"/>
    </row>
    <row r="2035" spans="2:3" s="167" customFormat="1" x14ac:dyDescent="0.2">
      <c r="B2035" s="179"/>
      <c r="C2035" s="180"/>
    </row>
    <row r="2036" spans="2:3" s="167" customFormat="1" x14ac:dyDescent="0.2">
      <c r="B2036" s="179"/>
      <c r="C2036" s="180"/>
    </row>
    <row r="2037" spans="2:3" s="167" customFormat="1" x14ac:dyDescent="0.2">
      <c r="B2037" s="179"/>
      <c r="C2037" s="180"/>
    </row>
    <row r="2038" spans="2:3" s="167" customFormat="1" x14ac:dyDescent="0.2">
      <c r="B2038" s="179"/>
      <c r="C2038" s="180"/>
    </row>
    <row r="2039" spans="2:3" s="167" customFormat="1" x14ac:dyDescent="0.2">
      <c r="B2039" s="179"/>
      <c r="C2039" s="180"/>
    </row>
    <row r="2040" spans="2:3" s="167" customFormat="1" x14ac:dyDescent="0.2">
      <c r="B2040" s="179"/>
      <c r="C2040" s="180"/>
    </row>
    <row r="2041" spans="2:3" s="167" customFormat="1" x14ac:dyDescent="0.2">
      <c r="B2041" s="179"/>
      <c r="C2041" s="180"/>
    </row>
    <row r="2042" spans="2:3" s="167" customFormat="1" x14ac:dyDescent="0.2">
      <c r="B2042" s="179"/>
      <c r="C2042" s="180"/>
    </row>
    <row r="2043" spans="2:3" s="167" customFormat="1" x14ac:dyDescent="0.2">
      <c r="B2043" s="179"/>
      <c r="C2043" s="180"/>
    </row>
    <row r="2044" spans="2:3" s="167" customFormat="1" x14ac:dyDescent="0.2">
      <c r="B2044" s="179"/>
      <c r="C2044" s="180"/>
    </row>
    <row r="2045" spans="2:3" s="167" customFormat="1" x14ac:dyDescent="0.2">
      <c r="B2045" s="179"/>
      <c r="C2045" s="180"/>
    </row>
    <row r="2046" spans="2:3" s="167" customFormat="1" x14ac:dyDescent="0.2">
      <c r="B2046" s="179"/>
      <c r="C2046" s="180"/>
    </row>
    <row r="2047" spans="2:3" s="167" customFormat="1" x14ac:dyDescent="0.2">
      <c r="B2047" s="179"/>
      <c r="C2047" s="180"/>
    </row>
    <row r="2048" spans="2:3" s="167" customFormat="1" x14ac:dyDescent="0.2">
      <c r="B2048" s="179"/>
      <c r="C2048" s="180"/>
    </row>
    <row r="2049" spans="2:3" s="167" customFormat="1" x14ac:dyDescent="0.2">
      <c r="B2049" s="179"/>
      <c r="C2049" s="180"/>
    </row>
    <row r="2050" spans="2:3" s="167" customFormat="1" x14ac:dyDescent="0.2">
      <c r="B2050" s="179"/>
      <c r="C2050" s="180"/>
    </row>
    <row r="2051" spans="2:3" s="167" customFormat="1" x14ac:dyDescent="0.2">
      <c r="B2051" s="179"/>
      <c r="C2051" s="180"/>
    </row>
    <row r="2052" spans="2:3" s="167" customFormat="1" x14ac:dyDescent="0.2">
      <c r="B2052" s="179"/>
      <c r="C2052" s="180"/>
    </row>
    <row r="2053" spans="2:3" s="167" customFormat="1" x14ac:dyDescent="0.2">
      <c r="B2053" s="179"/>
      <c r="C2053" s="180"/>
    </row>
    <row r="2054" spans="2:3" s="167" customFormat="1" x14ac:dyDescent="0.2">
      <c r="B2054" s="179"/>
      <c r="C2054" s="180"/>
    </row>
    <row r="2055" spans="2:3" s="167" customFormat="1" x14ac:dyDescent="0.2">
      <c r="B2055" s="179"/>
      <c r="C2055" s="180"/>
    </row>
    <row r="2056" spans="2:3" s="167" customFormat="1" x14ac:dyDescent="0.2">
      <c r="B2056" s="179"/>
      <c r="C2056" s="180"/>
    </row>
    <row r="2057" spans="2:3" s="167" customFormat="1" x14ac:dyDescent="0.2">
      <c r="B2057" s="179"/>
      <c r="C2057" s="180"/>
    </row>
    <row r="2058" spans="2:3" s="167" customFormat="1" x14ac:dyDescent="0.2">
      <c r="B2058" s="179"/>
      <c r="C2058" s="180"/>
    </row>
    <row r="2059" spans="2:3" s="167" customFormat="1" x14ac:dyDescent="0.2">
      <c r="B2059" s="179"/>
      <c r="C2059" s="180"/>
    </row>
    <row r="2060" spans="2:3" s="167" customFormat="1" x14ac:dyDescent="0.2">
      <c r="B2060" s="179"/>
      <c r="C2060" s="180"/>
    </row>
    <row r="2061" spans="2:3" s="167" customFormat="1" x14ac:dyDescent="0.2">
      <c r="B2061" s="179"/>
      <c r="C2061" s="180"/>
    </row>
    <row r="2062" spans="2:3" s="167" customFormat="1" x14ac:dyDescent="0.2">
      <c r="B2062" s="179"/>
      <c r="C2062" s="180"/>
    </row>
    <row r="2063" spans="2:3" s="167" customFormat="1" x14ac:dyDescent="0.2">
      <c r="B2063" s="179"/>
      <c r="C2063" s="180"/>
    </row>
    <row r="2064" spans="2:3" s="167" customFormat="1" x14ac:dyDescent="0.2">
      <c r="B2064" s="179"/>
      <c r="C2064" s="180"/>
    </row>
    <row r="2065" spans="2:3" s="167" customFormat="1" x14ac:dyDescent="0.2">
      <c r="B2065" s="179"/>
      <c r="C2065" s="180"/>
    </row>
    <row r="2066" spans="2:3" s="167" customFormat="1" x14ac:dyDescent="0.2">
      <c r="B2066" s="179"/>
      <c r="C2066" s="180"/>
    </row>
    <row r="2067" spans="2:3" s="167" customFormat="1" x14ac:dyDescent="0.2">
      <c r="B2067" s="179"/>
      <c r="C2067" s="180"/>
    </row>
    <row r="2068" spans="2:3" s="167" customFormat="1" x14ac:dyDescent="0.2">
      <c r="B2068" s="179"/>
      <c r="C2068" s="180"/>
    </row>
    <row r="2069" spans="2:3" s="167" customFormat="1" x14ac:dyDescent="0.2">
      <c r="B2069" s="179"/>
      <c r="C2069" s="180"/>
    </row>
    <row r="2070" spans="2:3" s="167" customFormat="1" x14ac:dyDescent="0.2">
      <c r="B2070" s="179"/>
      <c r="C2070" s="180"/>
    </row>
    <row r="2071" spans="2:3" s="167" customFormat="1" x14ac:dyDescent="0.2">
      <c r="B2071" s="179"/>
      <c r="C2071" s="180"/>
    </row>
    <row r="2072" spans="2:3" s="167" customFormat="1" x14ac:dyDescent="0.2">
      <c r="B2072" s="179"/>
      <c r="C2072" s="180"/>
    </row>
    <row r="2073" spans="2:3" s="167" customFormat="1" x14ac:dyDescent="0.2">
      <c r="B2073" s="179"/>
      <c r="C2073" s="180"/>
    </row>
    <row r="2074" spans="2:3" s="167" customFormat="1" x14ac:dyDescent="0.2">
      <c r="B2074" s="179"/>
      <c r="C2074" s="180"/>
    </row>
    <row r="2075" spans="2:3" s="167" customFormat="1" x14ac:dyDescent="0.2">
      <c r="B2075" s="179"/>
      <c r="C2075" s="180"/>
    </row>
    <row r="2076" spans="2:3" s="167" customFormat="1" x14ac:dyDescent="0.2">
      <c r="B2076" s="179"/>
      <c r="C2076" s="180"/>
    </row>
    <row r="2077" spans="2:3" s="167" customFormat="1" x14ac:dyDescent="0.2">
      <c r="B2077" s="179"/>
      <c r="C2077" s="180"/>
    </row>
    <row r="2078" spans="2:3" s="167" customFormat="1" x14ac:dyDescent="0.2">
      <c r="B2078" s="179"/>
      <c r="C2078" s="180"/>
    </row>
    <row r="2079" spans="2:3" s="167" customFormat="1" x14ac:dyDescent="0.2">
      <c r="B2079" s="179"/>
      <c r="C2079" s="180"/>
    </row>
    <row r="2080" spans="2:3" s="167" customFormat="1" x14ac:dyDescent="0.2">
      <c r="B2080" s="179"/>
      <c r="C2080" s="180"/>
    </row>
    <row r="2081" spans="2:3" s="167" customFormat="1" x14ac:dyDescent="0.2">
      <c r="B2081" s="179"/>
      <c r="C2081" s="180"/>
    </row>
    <row r="2082" spans="2:3" s="167" customFormat="1" x14ac:dyDescent="0.2">
      <c r="B2082" s="179"/>
      <c r="C2082" s="180"/>
    </row>
    <row r="2083" spans="2:3" s="167" customFormat="1" x14ac:dyDescent="0.2">
      <c r="B2083" s="179"/>
      <c r="C2083" s="180"/>
    </row>
    <row r="2084" spans="2:3" s="167" customFormat="1" x14ac:dyDescent="0.2">
      <c r="B2084" s="179"/>
      <c r="C2084" s="180"/>
    </row>
    <row r="2085" spans="2:3" s="167" customFormat="1" x14ac:dyDescent="0.2">
      <c r="B2085" s="179"/>
      <c r="C2085" s="180"/>
    </row>
    <row r="2086" spans="2:3" s="167" customFormat="1" x14ac:dyDescent="0.2">
      <c r="B2086" s="179"/>
      <c r="C2086" s="180"/>
    </row>
    <row r="2087" spans="2:3" s="167" customFormat="1" x14ac:dyDescent="0.2">
      <c r="B2087" s="179"/>
      <c r="C2087" s="180"/>
    </row>
    <row r="2088" spans="2:3" s="167" customFormat="1" x14ac:dyDescent="0.2">
      <c r="B2088" s="179"/>
      <c r="C2088" s="180"/>
    </row>
    <row r="2089" spans="2:3" s="167" customFormat="1" x14ac:dyDescent="0.2">
      <c r="B2089" s="179"/>
      <c r="C2089" s="180"/>
    </row>
    <row r="2090" spans="2:3" s="167" customFormat="1" x14ac:dyDescent="0.2">
      <c r="B2090" s="179"/>
      <c r="C2090" s="180"/>
    </row>
    <row r="2091" spans="2:3" s="167" customFormat="1" x14ac:dyDescent="0.2">
      <c r="B2091" s="179"/>
      <c r="C2091" s="180"/>
    </row>
    <row r="2092" spans="2:3" s="167" customFormat="1" x14ac:dyDescent="0.2">
      <c r="B2092" s="179"/>
      <c r="C2092" s="180"/>
    </row>
    <row r="2093" spans="2:3" s="167" customFormat="1" x14ac:dyDescent="0.2">
      <c r="B2093" s="179"/>
      <c r="C2093" s="180"/>
    </row>
    <row r="2094" spans="2:3" s="167" customFormat="1" x14ac:dyDescent="0.2">
      <c r="B2094" s="179"/>
      <c r="C2094" s="180"/>
    </row>
    <row r="2095" spans="2:3" s="167" customFormat="1" x14ac:dyDescent="0.2">
      <c r="B2095" s="179"/>
      <c r="C2095" s="180"/>
    </row>
    <row r="2096" spans="2:3" s="167" customFormat="1" x14ac:dyDescent="0.2">
      <c r="B2096" s="179"/>
      <c r="C2096" s="180"/>
    </row>
    <row r="2097" spans="2:3" s="167" customFormat="1" x14ac:dyDescent="0.2">
      <c r="B2097" s="179"/>
      <c r="C2097" s="180"/>
    </row>
    <row r="2098" spans="2:3" s="167" customFormat="1" x14ac:dyDescent="0.2">
      <c r="B2098" s="179"/>
      <c r="C2098" s="180"/>
    </row>
    <row r="2099" spans="2:3" s="167" customFormat="1" x14ac:dyDescent="0.2">
      <c r="B2099" s="179"/>
      <c r="C2099" s="180"/>
    </row>
    <row r="2100" spans="2:3" s="167" customFormat="1" x14ac:dyDescent="0.2">
      <c r="B2100" s="179"/>
      <c r="C2100" s="180"/>
    </row>
    <row r="2101" spans="2:3" s="167" customFormat="1" x14ac:dyDescent="0.2">
      <c r="B2101" s="179"/>
      <c r="C2101" s="180"/>
    </row>
    <row r="2102" spans="2:3" s="167" customFormat="1" x14ac:dyDescent="0.2">
      <c r="B2102" s="179"/>
      <c r="C2102" s="180"/>
    </row>
    <row r="2103" spans="2:3" s="167" customFormat="1" x14ac:dyDescent="0.2">
      <c r="B2103" s="179"/>
      <c r="C2103" s="180"/>
    </row>
    <row r="2104" spans="2:3" s="167" customFormat="1" x14ac:dyDescent="0.2">
      <c r="B2104" s="179"/>
      <c r="C2104" s="180"/>
    </row>
    <row r="2105" spans="2:3" s="167" customFormat="1" x14ac:dyDescent="0.2">
      <c r="B2105" s="179"/>
      <c r="C2105" s="180"/>
    </row>
    <row r="2106" spans="2:3" s="167" customFormat="1" x14ac:dyDescent="0.2">
      <c r="B2106" s="179"/>
      <c r="C2106" s="180"/>
    </row>
    <row r="2107" spans="2:3" s="167" customFormat="1" x14ac:dyDescent="0.2">
      <c r="B2107" s="179"/>
      <c r="C2107" s="180"/>
    </row>
    <row r="2108" spans="2:3" s="167" customFormat="1" x14ac:dyDescent="0.2">
      <c r="B2108" s="179"/>
      <c r="C2108" s="180"/>
    </row>
    <row r="2109" spans="2:3" s="167" customFormat="1" x14ac:dyDescent="0.2">
      <c r="B2109" s="179"/>
      <c r="C2109" s="180"/>
    </row>
    <row r="2110" spans="2:3" s="167" customFormat="1" x14ac:dyDescent="0.2">
      <c r="B2110" s="179"/>
      <c r="C2110" s="180"/>
    </row>
    <row r="2111" spans="2:3" s="167" customFormat="1" x14ac:dyDescent="0.2">
      <c r="B2111" s="179"/>
      <c r="C2111" s="180"/>
    </row>
    <row r="2112" spans="2:3" s="167" customFormat="1" x14ac:dyDescent="0.2">
      <c r="B2112" s="179"/>
      <c r="C2112" s="180"/>
    </row>
    <row r="2113" spans="2:3" s="167" customFormat="1" x14ac:dyDescent="0.2">
      <c r="B2113" s="179"/>
      <c r="C2113" s="180"/>
    </row>
    <row r="2114" spans="2:3" s="167" customFormat="1" x14ac:dyDescent="0.2">
      <c r="B2114" s="179"/>
      <c r="C2114" s="180"/>
    </row>
    <row r="2115" spans="2:3" s="167" customFormat="1" x14ac:dyDescent="0.2">
      <c r="B2115" s="179"/>
      <c r="C2115" s="180"/>
    </row>
    <row r="2116" spans="2:3" s="167" customFormat="1" x14ac:dyDescent="0.2">
      <c r="B2116" s="179"/>
      <c r="C2116" s="180"/>
    </row>
    <row r="2117" spans="2:3" s="167" customFormat="1" x14ac:dyDescent="0.2">
      <c r="B2117" s="179"/>
      <c r="C2117" s="180"/>
    </row>
    <row r="2118" spans="2:3" s="167" customFormat="1" x14ac:dyDescent="0.2">
      <c r="B2118" s="179"/>
      <c r="C2118" s="180"/>
    </row>
    <row r="2119" spans="2:3" s="167" customFormat="1" x14ac:dyDescent="0.2">
      <c r="B2119" s="179"/>
      <c r="C2119" s="180"/>
    </row>
    <row r="2120" spans="2:3" s="167" customFormat="1" x14ac:dyDescent="0.2">
      <c r="B2120" s="179"/>
      <c r="C2120" s="180"/>
    </row>
    <row r="2121" spans="2:3" s="167" customFormat="1" x14ac:dyDescent="0.2">
      <c r="B2121" s="179"/>
      <c r="C2121" s="180"/>
    </row>
    <row r="2122" spans="2:3" s="167" customFormat="1" x14ac:dyDescent="0.2">
      <c r="B2122" s="179"/>
      <c r="C2122" s="180"/>
    </row>
    <row r="2123" spans="2:3" s="167" customFormat="1" x14ac:dyDescent="0.2">
      <c r="B2123" s="179"/>
      <c r="C2123" s="180"/>
    </row>
    <row r="2124" spans="2:3" s="167" customFormat="1" x14ac:dyDescent="0.2">
      <c r="B2124" s="179"/>
      <c r="C2124" s="180"/>
    </row>
    <row r="2125" spans="2:3" s="167" customFormat="1" x14ac:dyDescent="0.2">
      <c r="B2125" s="179"/>
      <c r="C2125" s="180"/>
    </row>
    <row r="2126" spans="2:3" s="167" customFormat="1" x14ac:dyDescent="0.2">
      <c r="B2126" s="179"/>
      <c r="C2126" s="180"/>
    </row>
    <row r="2127" spans="2:3" s="167" customFormat="1" x14ac:dyDescent="0.2">
      <c r="B2127" s="179"/>
      <c r="C2127" s="180"/>
    </row>
    <row r="2128" spans="2:3" s="167" customFormat="1" x14ac:dyDescent="0.2">
      <c r="B2128" s="179"/>
      <c r="C2128" s="180"/>
    </row>
    <row r="2129" spans="2:3" s="167" customFormat="1" x14ac:dyDescent="0.2">
      <c r="B2129" s="179"/>
      <c r="C2129" s="180"/>
    </row>
    <row r="2130" spans="2:3" s="167" customFormat="1" x14ac:dyDescent="0.2">
      <c r="B2130" s="179"/>
      <c r="C2130" s="180"/>
    </row>
    <row r="2131" spans="2:3" s="167" customFormat="1" x14ac:dyDescent="0.2">
      <c r="B2131" s="179"/>
      <c r="C2131" s="180"/>
    </row>
    <row r="2132" spans="2:3" s="167" customFormat="1" x14ac:dyDescent="0.2">
      <c r="B2132" s="179"/>
      <c r="C2132" s="180"/>
    </row>
    <row r="2133" spans="2:3" s="167" customFormat="1" x14ac:dyDescent="0.2">
      <c r="B2133" s="179"/>
      <c r="C2133" s="180"/>
    </row>
    <row r="2134" spans="2:3" s="167" customFormat="1" x14ac:dyDescent="0.2">
      <c r="B2134" s="179"/>
      <c r="C2134" s="180"/>
    </row>
    <row r="2135" spans="2:3" s="167" customFormat="1" x14ac:dyDescent="0.2">
      <c r="B2135" s="179"/>
      <c r="C2135" s="180"/>
    </row>
    <row r="2136" spans="2:3" s="167" customFormat="1" x14ac:dyDescent="0.2">
      <c r="B2136" s="179"/>
      <c r="C2136" s="180"/>
    </row>
    <row r="2137" spans="2:3" s="167" customFormat="1" x14ac:dyDescent="0.2">
      <c r="B2137" s="179"/>
      <c r="C2137" s="180"/>
    </row>
    <row r="2138" spans="2:3" s="167" customFormat="1" x14ac:dyDescent="0.2">
      <c r="B2138" s="179"/>
      <c r="C2138" s="180"/>
    </row>
    <row r="2139" spans="2:3" s="167" customFormat="1" x14ac:dyDescent="0.2">
      <c r="B2139" s="179"/>
      <c r="C2139" s="180"/>
    </row>
    <row r="2140" spans="2:3" s="167" customFormat="1" x14ac:dyDescent="0.2">
      <c r="B2140" s="179"/>
      <c r="C2140" s="180"/>
    </row>
    <row r="2141" spans="2:3" s="167" customFormat="1" x14ac:dyDescent="0.2">
      <c r="B2141" s="179"/>
      <c r="C2141" s="180"/>
    </row>
    <row r="2142" spans="2:3" s="167" customFormat="1" x14ac:dyDescent="0.2">
      <c r="B2142" s="179"/>
      <c r="C2142" s="180"/>
    </row>
    <row r="2143" spans="2:3" s="167" customFormat="1" x14ac:dyDescent="0.2">
      <c r="B2143" s="179"/>
      <c r="C2143" s="180"/>
    </row>
    <row r="2144" spans="2:3" s="167" customFormat="1" x14ac:dyDescent="0.2">
      <c r="B2144" s="179"/>
      <c r="C2144" s="180"/>
    </row>
    <row r="2145" spans="2:3" s="167" customFormat="1" x14ac:dyDescent="0.2">
      <c r="B2145" s="179"/>
      <c r="C2145" s="180"/>
    </row>
    <row r="2146" spans="2:3" s="167" customFormat="1" x14ac:dyDescent="0.2">
      <c r="B2146" s="179"/>
      <c r="C2146" s="180"/>
    </row>
    <row r="2147" spans="2:3" s="167" customFormat="1" x14ac:dyDescent="0.2">
      <c r="B2147" s="179"/>
      <c r="C2147" s="180"/>
    </row>
    <row r="2148" spans="2:3" s="167" customFormat="1" x14ac:dyDescent="0.2">
      <c r="B2148" s="179"/>
      <c r="C2148" s="180"/>
    </row>
    <row r="2149" spans="2:3" s="167" customFormat="1" x14ac:dyDescent="0.2">
      <c r="B2149" s="179"/>
      <c r="C2149" s="180"/>
    </row>
    <row r="2150" spans="2:3" s="167" customFormat="1" x14ac:dyDescent="0.2">
      <c r="B2150" s="179"/>
      <c r="C2150" s="180"/>
    </row>
    <row r="2151" spans="2:3" s="167" customFormat="1" x14ac:dyDescent="0.2">
      <c r="B2151" s="179"/>
      <c r="C2151" s="180"/>
    </row>
    <row r="2152" spans="2:3" s="167" customFormat="1" x14ac:dyDescent="0.2">
      <c r="B2152" s="179"/>
      <c r="C2152" s="180"/>
    </row>
    <row r="2153" spans="2:3" s="167" customFormat="1" x14ac:dyDescent="0.2">
      <c r="B2153" s="179"/>
      <c r="C2153" s="180"/>
    </row>
    <row r="2154" spans="2:3" s="167" customFormat="1" x14ac:dyDescent="0.2">
      <c r="B2154" s="179"/>
      <c r="C2154" s="180"/>
    </row>
    <row r="2155" spans="2:3" s="167" customFormat="1" x14ac:dyDescent="0.2">
      <c r="B2155" s="179"/>
      <c r="C2155" s="180"/>
    </row>
    <row r="2156" spans="2:3" s="167" customFormat="1" x14ac:dyDescent="0.2">
      <c r="B2156" s="179"/>
      <c r="C2156" s="180"/>
    </row>
    <row r="2157" spans="2:3" s="167" customFormat="1" x14ac:dyDescent="0.2">
      <c r="B2157" s="179"/>
      <c r="C2157" s="180"/>
    </row>
    <row r="2158" spans="2:3" s="167" customFormat="1" x14ac:dyDescent="0.2">
      <c r="B2158" s="179"/>
      <c r="C2158" s="180"/>
    </row>
    <row r="2159" spans="2:3" s="167" customFormat="1" x14ac:dyDescent="0.2">
      <c r="B2159" s="179"/>
      <c r="C2159" s="180"/>
    </row>
    <row r="2160" spans="2:3" s="167" customFormat="1" x14ac:dyDescent="0.2">
      <c r="B2160" s="179"/>
      <c r="C2160" s="180"/>
    </row>
    <row r="2161" spans="2:3" s="167" customFormat="1" x14ac:dyDescent="0.2">
      <c r="B2161" s="179"/>
      <c r="C2161" s="180"/>
    </row>
    <row r="2162" spans="2:3" s="167" customFormat="1" x14ac:dyDescent="0.2">
      <c r="B2162" s="179"/>
      <c r="C2162" s="180"/>
    </row>
    <row r="2163" spans="2:3" s="167" customFormat="1" x14ac:dyDescent="0.2">
      <c r="B2163" s="179"/>
      <c r="C2163" s="180"/>
    </row>
    <row r="2164" spans="2:3" s="167" customFormat="1" x14ac:dyDescent="0.2">
      <c r="B2164" s="179"/>
      <c r="C2164" s="180"/>
    </row>
    <row r="2165" spans="2:3" s="167" customFormat="1" x14ac:dyDescent="0.2">
      <c r="B2165" s="179"/>
      <c r="C2165" s="180"/>
    </row>
    <row r="2166" spans="2:3" s="167" customFormat="1" x14ac:dyDescent="0.2">
      <c r="B2166" s="179"/>
      <c r="C2166" s="180"/>
    </row>
    <row r="2167" spans="2:3" s="167" customFormat="1" x14ac:dyDescent="0.2">
      <c r="B2167" s="179"/>
      <c r="C2167" s="180"/>
    </row>
    <row r="2168" spans="2:3" s="167" customFormat="1" x14ac:dyDescent="0.2">
      <c r="B2168" s="179"/>
      <c r="C2168" s="180"/>
    </row>
    <row r="2169" spans="2:3" s="167" customFormat="1" x14ac:dyDescent="0.2">
      <c r="B2169" s="179"/>
      <c r="C2169" s="180"/>
    </row>
    <row r="2170" spans="2:3" s="167" customFormat="1" x14ac:dyDescent="0.2">
      <c r="B2170" s="179"/>
      <c r="C2170" s="180"/>
    </row>
    <row r="2171" spans="2:3" s="167" customFormat="1" x14ac:dyDescent="0.2">
      <c r="B2171" s="179"/>
      <c r="C2171" s="180"/>
    </row>
    <row r="2172" spans="2:3" s="167" customFormat="1" x14ac:dyDescent="0.2">
      <c r="B2172" s="179"/>
      <c r="C2172" s="180"/>
    </row>
    <row r="2173" spans="2:3" s="167" customFormat="1" x14ac:dyDescent="0.2">
      <c r="B2173" s="179"/>
      <c r="C2173" s="180"/>
    </row>
    <row r="2174" spans="2:3" s="167" customFormat="1" x14ac:dyDescent="0.2">
      <c r="B2174" s="179"/>
      <c r="C2174" s="180"/>
    </row>
    <row r="2175" spans="2:3" s="167" customFormat="1" x14ac:dyDescent="0.2">
      <c r="B2175" s="179"/>
      <c r="C2175" s="180"/>
    </row>
    <row r="2176" spans="2:3" s="167" customFormat="1" x14ac:dyDescent="0.2">
      <c r="B2176" s="179"/>
      <c r="C2176" s="180"/>
    </row>
    <row r="2177" spans="2:3" s="167" customFormat="1" x14ac:dyDescent="0.2">
      <c r="B2177" s="179"/>
      <c r="C2177" s="180"/>
    </row>
    <row r="2178" spans="2:3" s="167" customFormat="1" x14ac:dyDescent="0.2">
      <c r="B2178" s="179"/>
      <c r="C2178" s="180"/>
    </row>
    <row r="2179" spans="2:3" s="167" customFormat="1" x14ac:dyDescent="0.2">
      <c r="B2179" s="179"/>
      <c r="C2179" s="180"/>
    </row>
    <row r="2180" spans="2:3" s="167" customFormat="1" x14ac:dyDescent="0.2">
      <c r="B2180" s="179"/>
      <c r="C2180" s="180"/>
    </row>
    <row r="2181" spans="2:3" s="167" customFormat="1" x14ac:dyDescent="0.2">
      <c r="B2181" s="179"/>
      <c r="C2181" s="180"/>
    </row>
    <row r="2182" spans="2:3" s="167" customFormat="1" x14ac:dyDescent="0.2">
      <c r="B2182" s="179"/>
      <c r="C2182" s="180"/>
    </row>
    <row r="2183" spans="2:3" s="167" customFormat="1" x14ac:dyDescent="0.2">
      <c r="B2183" s="179"/>
      <c r="C2183" s="180"/>
    </row>
    <row r="2184" spans="2:3" s="167" customFormat="1" x14ac:dyDescent="0.2">
      <c r="B2184" s="179"/>
      <c r="C2184" s="180"/>
    </row>
    <row r="2185" spans="2:3" s="167" customFormat="1" x14ac:dyDescent="0.2">
      <c r="B2185" s="179"/>
      <c r="C2185" s="180"/>
    </row>
    <row r="2186" spans="2:3" s="167" customFormat="1" x14ac:dyDescent="0.2">
      <c r="B2186" s="179"/>
      <c r="C2186" s="180"/>
    </row>
    <row r="2187" spans="2:3" s="167" customFormat="1" x14ac:dyDescent="0.2">
      <c r="B2187" s="179"/>
      <c r="C2187" s="180"/>
    </row>
    <row r="2188" spans="2:3" s="167" customFormat="1" x14ac:dyDescent="0.2">
      <c r="B2188" s="179"/>
      <c r="C2188" s="180"/>
    </row>
    <row r="2189" spans="2:3" s="167" customFormat="1" x14ac:dyDescent="0.2">
      <c r="B2189" s="179"/>
      <c r="C2189" s="180"/>
    </row>
    <row r="2190" spans="2:3" s="167" customFormat="1" x14ac:dyDescent="0.2">
      <c r="B2190" s="179"/>
      <c r="C2190" s="180"/>
    </row>
    <row r="2191" spans="2:3" s="167" customFormat="1" x14ac:dyDescent="0.2">
      <c r="B2191" s="179"/>
      <c r="C2191" s="180"/>
    </row>
    <row r="2192" spans="2:3" s="167" customFormat="1" x14ac:dyDescent="0.2">
      <c r="B2192" s="179"/>
      <c r="C2192" s="180"/>
    </row>
    <row r="2193" spans="2:3" s="167" customFormat="1" x14ac:dyDescent="0.2">
      <c r="B2193" s="179"/>
      <c r="C2193" s="180"/>
    </row>
    <row r="2194" spans="2:3" s="167" customFormat="1" x14ac:dyDescent="0.2">
      <c r="B2194" s="179"/>
      <c r="C2194" s="180"/>
    </row>
    <row r="2195" spans="2:3" s="167" customFormat="1" x14ac:dyDescent="0.2">
      <c r="B2195" s="179"/>
      <c r="C2195" s="180"/>
    </row>
    <row r="2196" spans="2:3" s="167" customFormat="1" x14ac:dyDescent="0.2">
      <c r="B2196" s="179"/>
      <c r="C2196" s="180"/>
    </row>
    <row r="2197" spans="2:3" s="167" customFormat="1" x14ac:dyDescent="0.2">
      <c r="B2197" s="179"/>
      <c r="C2197" s="180"/>
    </row>
    <row r="2198" spans="2:3" s="167" customFormat="1" x14ac:dyDescent="0.2">
      <c r="B2198" s="179"/>
      <c r="C2198" s="180"/>
    </row>
    <row r="2199" spans="2:3" s="167" customFormat="1" x14ac:dyDescent="0.2">
      <c r="B2199" s="179"/>
      <c r="C2199" s="180"/>
    </row>
    <row r="2200" spans="2:3" s="167" customFormat="1" x14ac:dyDescent="0.2">
      <c r="B2200" s="179"/>
      <c r="C2200" s="180"/>
    </row>
    <row r="2201" spans="2:3" s="167" customFormat="1" x14ac:dyDescent="0.2">
      <c r="B2201" s="179"/>
      <c r="C2201" s="180"/>
    </row>
    <row r="2202" spans="2:3" s="167" customFormat="1" x14ac:dyDescent="0.2">
      <c r="B2202" s="179"/>
      <c r="C2202" s="180"/>
    </row>
    <row r="2203" spans="2:3" s="167" customFormat="1" x14ac:dyDescent="0.2">
      <c r="B2203" s="179"/>
      <c r="C2203" s="180"/>
    </row>
    <row r="2204" spans="2:3" s="167" customFormat="1" x14ac:dyDescent="0.2">
      <c r="B2204" s="179"/>
      <c r="C2204" s="180"/>
    </row>
    <row r="2205" spans="2:3" s="167" customFormat="1" x14ac:dyDescent="0.2">
      <c r="B2205" s="179"/>
      <c r="C2205" s="180"/>
    </row>
    <row r="2206" spans="2:3" s="167" customFormat="1" x14ac:dyDescent="0.2">
      <c r="B2206" s="179"/>
      <c r="C2206" s="180"/>
    </row>
    <row r="2207" spans="2:3" s="167" customFormat="1" x14ac:dyDescent="0.2">
      <c r="B2207" s="179"/>
      <c r="C2207" s="180"/>
    </row>
    <row r="2208" spans="2:3" s="167" customFormat="1" x14ac:dyDescent="0.2">
      <c r="B2208" s="179"/>
      <c r="C2208" s="180"/>
    </row>
    <row r="2209" spans="2:3" s="167" customFormat="1" x14ac:dyDescent="0.2">
      <c r="B2209" s="179"/>
      <c r="C2209" s="180"/>
    </row>
    <row r="2210" spans="2:3" s="167" customFormat="1" x14ac:dyDescent="0.2">
      <c r="B2210" s="179"/>
      <c r="C2210" s="180"/>
    </row>
    <row r="2211" spans="2:3" s="167" customFormat="1" x14ac:dyDescent="0.2">
      <c r="B2211" s="179"/>
      <c r="C2211" s="180"/>
    </row>
    <row r="2212" spans="2:3" s="167" customFormat="1" x14ac:dyDescent="0.2">
      <c r="B2212" s="179"/>
      <c r="C2212" s="180"/>
    </row>
    <row r="2213" spans="2:3" s="167" customFormat="1" x14ac:dyDescent="0.2">
      <c r="B2213" s="179"/>
      <c r="C2213" s="180"/>
    </row>
    <row r="2214" spans="2:3" s="167" customFormat="1" x14ac:dyDescent="0.2">
      <c r="B2214" s="179"/>
      <c r="C2214" s="180"/>
    </row>
    <row r="2215" spans="2:3" s="167" customFormat="1" x14ac:dyDescent="0.2">
      <c r="B2215" s="179"/>
      <c r="C2215" s="180"/>
    </row>
    <row r="2216" spans="2:3" s="167" customFormat="1" x14ac:dyDescent="0.2">
      <c r="B2216" s="179"/>
      <c r="C2216" s="180"/>
    </row>
    <row r="2217" spans="2:3" s="167" customFormat="1" x14ac:dyDescent="0.2">
      <c r="B2217" s="179"/>
      <c r="C2217" s="180"/>
    </row>
    <row r="2218" spans="2:3" s="167" customFormat="1" x14ac:dyDescent="0.2">
      <c r="B2218" s="179"/>
      <c r="C2218" s="180"/>
    </row>
    <row r="2219" spans="2:3" s="167" customFormat="1" x14ac:dyDescent="0.2">
      <c r="B2219" s="179"/>
      <c r="C2219" s="180"/>
    </row>
    <row r="2220" spans="2:3" s="167" customFormat="1" x14ac:dyDescent="0.2">
      <c r="B2220" s="179"/>
      <c r="C2220" s="180"/>
    </row>
    <row r="2221" spans="2:3" s="167" customFormat="1" x14ac:dyDescent="0.2">
      <c r="B2221" s="179"/>
      <c r="C2221" s="180"/>
    </row>
    <row r="2222" spans="2:3" s="167" customFormat="1" x14ac:dyDescent="0.2">
      <c r="B2222" s="179"/>
      <c r="C2222" s="180"/>
    </row>
    <row r="2223" spans="2:3" s="167" customFormat="1" x14ac:dyDescent="0.2">
      <c r="B2223" s="179"/>
      <c r="C2223" s="180"/>
    </row>
    <row r="2224" spans="2:3" s="167" customFormat="1" x14ac:dyDescent="0.2">
      <c r="B2224" s="179"/>
      <c r="C2224" s="180"/>
    </row>
    <row r="2225" spans="2:3" s="167" customFormat="1" x14ac:dyDescent="0.2">
      <c r="B2225" s="179"/>
      <c r="C2225" s="180"/>
    </row>
    <row r="2226" spans="2:3" s="167" customFormat="1" x14ac:dyDescent="0.2">
      <c r="B2226" s="179"/>
      <c r="C2226" s="180"/>
    </row>
    <row r="2227" spans="2:3" s="167" customFormat="1" x14ac:dyDescent="0.2">
      <c r="B2227" s="179"/>
      <c r="C2227" s="180"/>
    </row>
    <row r="2228" spans="2:3" s="167" customFormat="1" x14ac:dyDescent="0.2">
      <c r="B2228" s="179"/>
      <c r="C2228" s="180"/>
    </row>
    <row r="2229" spans="2:3" s="167" customFormat="1" x14ac:dyDescent="0.2">
      <c r="B2229" s="179"/>
      <c r="C2229" s="180"/>
    </row>
    <row r="2230" spans="2:3" s="167" customFormat="1" x14ac:dyDescent="0.2">
      <c r="B2230" s="179"/>
      <c r="C2230" s="180"/>
    </row>
    <row r="2231" spans="2:3" s="167" customFormat="1" x14ac:dyDescent="0.2">
      <c r="B2231" s="179"/>
      <c r="C2231" s="180"/>
    </row>
    <row r="2232" spans="2:3" s="167" customFormat="1" x14ac:dyDescent="0.2">
      <c r="B2232" s="179"/>
      <c r="C2232" s="180"/>
    </row>
    <row r="2233" spans="2:3" s="167" customFormat="1" x14ac:dyDescent="0.2">
      <c r="B2233" s="179"/>
      <c r="C2233" s="180"/>
    </row>
    <row r="2234" spans="2:3" s="167" customFormat="1" x14ac:dyDescent="0.2">
      <c r="B2234" s="179"/>
      <c r="C2234" s="180"/>
    </row>
    <row r="2235" spans="2:3" s="167" customFormat="1" x14ac:dyDescent="0.2">
      <c r="B2235" s="179"/>
      <c r="C2235" s="180"/>
    </row>
    <row r="2236" spans="2:3" s="167" customFormat="1" x14ac:dyDescent="0.2">
      <c r="B2236" s="179"/>
      <c r="C2236" s="180"/>
    </row>
    <row r="2237" spans="2:3" s="167" customFormat="1" x14ac:dyDescent="0.2">
      <c r="B2237" s="179"/>
      <c r="C2237" s="180"/>
    </row>
    <row r="2238" spans="2:3" s="167" customFormat="1" x14ac:dyDescent="0.2">
      <c r="B2238" s="179"/>
      <c r="C2238" s="180"/>
    </row>
    <row r="2239" spans="2:3" s="167" customFormat="1" x14ac:dyDescent="0.2">
      <c r="B2239" s="179"/>
      <c r="C2239" s="180"/>
    </row>
    <row r="2240" spans="2:3" s="167" customFormat="1" x14ac:dyDescent="0.2">
      <c r="B2240" s="179"/>
      <c r="C2240" s="180"/>
    </row>
    <row r="2241" spans="2:3" s="167" customFormat="1" x14ac:dyDescent="0.2">
      <c r="B2241" s="179"/>
      <c r="C2241" s="180"/>
    </row>
    <row r="2242" spans="2:3" s="167" customFormat="1" x14ac:dyDescent="0.2">
      <c r="B2242" s="179"/>
      <c r="C2242" s="180"/>
    </row>
    <row r="2243" spans="2:3" s="167" customFormat="1" x14ac:dyDescent="0.2">
      <c r="B2243" s="179"/>
      <c r="C2243" s="180"/>
    </row>
    <row r="2244" spans="2:3" s="167" customFormat="1" x14ac:dyDescent="0.2">
      <c r="B2244" s="179"/>
      <c r="C2244" s="180"/>
    </row>
    <row r="2245" spans="2:3" s="167" customFormat="1" x14ac:dyDescent="0.2">
      <c r="B2245" s="179"/>
      <c r="C2245" s="180"/>
    </row>
    <row r="2246" spans="2:3" s="167" customFormat="1" x14ac:dyDescent="0.2">
      <c r="B2246" s="179"/>
      <c r="C2246" s="180"/>
    </row>
    <row r="2247" spans="2:3" s="167" customFormat="1" x14ac:dyDescent="0.2">
      <c r="B2247" s="179"/>
      <c r="C2247" s="180"/>
    </row>
    <row r="2248" spans="2:3" s="167" customFormat="1" x14ac:dyDescent="0.2">
      <c r="B2248" s="179"/>
      <c r="C2248" s="180"/>
    </row>
    <row r="2249" spans="2:3" s="167" customFormat="1" x14ac:dyDescent="0.2">
      <c r="B2249" s="179"/>
      <c r="C2249" s="180"/>
    </row>
    <row r="2250" spans="2:3" s="167" customFormat="1" x14ac:dyDescent="0.2">
      <c r="B2250" s="179"/>
      <c r="C2250" s="180"/>
    </row>
    <row r="2251" spans="2:3" s="167" customFormat="1" x14ac:dyDescent="0.2">
      <c r="B2251" s="179"/>
      <c r="C2251" s="180"/>
    </row>
    <row r="2252" spans="2:3" s="167" customFormat="1" x14ac:dyDescent="0.2">
      <c r="B2252" s="179"/>
      <c r="C2252" s="180"/>
    </row>
    <row r="2253" spans="2:3" s="167" customFormat="1" x14ac:dyDescent="0.2">
      <c r="B2253" s="179"/>
      <c r="C2253" s="180"/>
    </row>
    <row r="2254" spans="2:3" s="167" customFormat="1" x14ac:dyDescent="0.2">
      <c r="B2254" s="179"/>
      <c r="C2254" s="180"/>
    </row>
    <row r="2255" spans="2:3" s="167" customFormat="1" x14ac:dyDescent="0.2">
      <c r="B2255" s="179"/>
      <c r="C2255" s="180"/>
    </row>
    <row r="2256" spans="2:3" s="167" customFormat="1" x14ac:dyDescent="0.2">
      <c r="B2256" s="179"/>
      <c r="C2256" s="180"/>
    </row>
    <row r="2257" spans="2:3" s="167" customFormat="1" x14ac:dyDescent="0.2">
      <c r="B2257" s="179"/>
      <c r="C2257" s="180"/>
    </row>
    <row r="2258" spans="2:3" s="167" customFormat="1" x14ac:dyDescent="0.2">
      <c r="B2258" s="179"/>
      <c r="C2258" s="180"/>
    </row>
    <row r="2259" spans="2:3" s="167" customFormat="1" x14ac:dyDescent="0.2">
      <c r="B2259" s="179"/>
      <c r="C2259" s="180"/>
    </row>
    <row r="2260" spans="2:3" s="167" customFormat="1" x14ac:dyDescent="0.2">
      <c r="B2260" s="179"/>
      <c r="C2260" s="180"/>
    </row>
    <row r="2261" spans="2:3" s="167" customFormat="1" x14ac:dyDescent="0.2">
      <c r="B2261" s="179"/>
      <c r="C2261" s="180"/>
    </row>
    <row r="2262" spans="2:3" s="167" customFormat="1" x14ac:dyDescent="0.2">
      <c r="B2262" s="179"/>
      <c r="C2262" s="180"/>
    </row>
    <row r="2263" spans="2:3" s="167" customFormat="1" x14ac:dyDescent="0.2">
      <c r="B2263" s="179"/>
      <c r="C2263" s="180"/>
    </row>
    <row r="2264" spans="2:3" s="167" customFormat="1" x14ac:dyDescent="0.2">
      <c r="B2264" s="179"/>
      <c r="C2264" s="180"/>
    </row>
    <row r="2265" spans="2:3" s="167" customFormat="1" x14ac:dyDescent="0.2">
      <c r="B2265" s="179"/>
      <c r="C2265" s="180"/>
    </row>
    <row r="2266" spans="2:3" s="167" customFormat="1" x14ac:dyDescent="0.2">
      <c r="B2266" s="179"/>
      <c r="C2266" s="180"/>
    </row>
    <row r="2267" spans="2:3" s="167" customFormat="1" x14ac:dyDescent="0.2">
      <c r="B2267" s="179"/>
      <c r="C2267" s="180"/>
    </row>
    <row r="2268" spans="2:3" s="167" customFormat="1" x14ac:dyDescent="0.2">
      <c r="B2268" s="179"/>
      <c r="C2268" s="180"/>
    </row>
    <row r="2269" spans="2:3" s="167" customFormat="1" x14ac:dyDescent="0.2">
      <c r="B2269" s="179"/>
      <c r="C2269" s="180"/>
    </row>
    <row r="2270" spans="2:3" s="167" customFormat="1" x14ac:dyDescent="0.2">
      <c r="B2270" s="179"/>
      <c r="C2270" s="180"/>
    </row>
    <row r="2271" spans="2:3" s="167" customFormat="1" x14ac:dyDescent="0.2">
      <c r="B2271" s="179"/>
      <c r="C2271" s="180"/>
    </row>
    <row r="2272" spans="2:3" s="167" customFormat="1" x14ac:dyDescent="0.2">
      <c r="B2272" s="179"/>
      <c r="C2272" s="180"/>
    </row>
    <row r="2273" spans="2:3" s="167" customFormat="1" x14ac:dyDescent="0.2">
      <c r="B2273" s="179"/>
      <c r="C2273" s="180"/>
    </row>
    <row r="2274" spans="2:3" s="167" customFormat="1" x14ac:dyDescent="0.2">
      <c r="B2274" s="179"/>
      <c r="C2274" s="180"/>
    </row>
    <row r="2275" spans="2:3" s="167" customFormat="1" x14ac:dyDescent="0.2">
      <c r="B2275" s="179"/>
      <c r="C2275" s="180"/>
    </row>
    <row r="2276" spans="2:3" s="167" customFormat="1" x14ac:dyDescent="0.2">
      <c r="B2276" s="179"/>
      <c r="C2276" s="180"/>
    </row>
    <row r="2277" spans="2:3" s="167" customFormat="1" x14ac:dyDescent="0.2">
      <c r="B2277" s="179"/>
      <c r="C2277" s="180"/>
    </row>
    <row r="2278" spans="2:3" s="167" customFormat="1" x14ac:dyDescent="0.2">
      <c r="B2278" s="179"/>
      <c r="C2278" s="180"/>
    </row>
    <row r="2279" spans="2:3" s="167" customFormat="1" x14ac:dyDescent="0.2">
      <c r="B2279" s="179"/>
      <c r="C2279" s="180"/>
    </row>
    <row r="2280" spans="2:3" s="167" customFormat="1" x14ac:dyDescent="0.2">
      <c r="B2280" s="179"/>
      <c r="C2280" s="180"/>
    </row>
    <row r="2281" spans="2:3" s="167" customFormat="1" x14ac:dyDescent="0.2">
      <c r="B2281" s="179"/>
      <c r="C2281" s="180"/>
    </row>
    <row r="2282" spans="2:3" s="167" customFormat="1" x14ac:dyDescent="0.2">
      <c r="B2282" s="179"/>
      <c r="C2282" s="180"/>
    </row>
    <row r="2283" spans="2:3" s="167" customFormat="1" x14ac:dyDescent="0.2">
      <c r="B2283" s="179"/>
      <c r="C2283" s="180"/>
    </row>
    <row r="2284" spans="2:3" s="167" customFormat="1" x14ac:dyDescent="0.2">
      <c r="B2284" s="179"/>
      <c r="C2284" s="180"/>
    </row>
    <row r="2285" spans="2:3" s="167" customFormat="1" x14ac:dyDescent="0.2">
      <c r="B2285" s="179"/>
      <c r="C2285" s="180"/>
    </row>
    <row r="2286" spans="2:3" s="167" customFormat="1" x14ac:dyDescent="0.2">
      <c r="B2286" s="179"/>
      <c r="C2286" s="180"/>
    </row>
    <row r="2287" spans="2:3" s="167" customFormat="1" x14ac:dyDescent="0.2">
      <c r="B2287" s="179"/>
      <c r="C2287" s="180"/>
    </row>
    <row r="2288" spans="2:3" s="167" customFormat="1" x14ac:dyDescent="0.2">
      <c r="B2288" s="179"/>
      <c r="C2288" s="180"/>
    </row>
    <row r="2289" spans="2:3" s="167" customFormat="1" x14ac:dyDescent="0.2">
      <c r="B2289" s="179"/>
      <c r="C2289" s="180"/>
    </row>
    <row r="2290" spans="2:3" s="167" customFormat="1" x14ac:dyDescent="0.2">
      <c r="B2290" s="179"/>
      <c r="C2290" s="180"/>
    </row>
    <row r="2291" spans="2:3" s="167" customFormat="1" x14ac:dyDescent="0.2">
      <c r="B2291" s="179"/>
      <c r="C2291" s="180"/>
    </row>
    <row r="2292" spans="2:3" s="167" customFormat="1" x14ac:dyDescent="0.2">
      <c r="B2292" s="179"/>
      <c r="C2292" s="180"/>
    </row>
    <row r="2293" spans="2:3" s="167" customFormat="1" x14ac:dyDescent="0.2">
      <c r="B2293" s="179"/>
      <c r="C2293" s="180"/>
    </row>
    <row r="2294" spans="2:3" s="167" customFormat="1" x14ac:dyDescent="0.2">
      <c r="B2294" s="179"/>
      <c r="C2294" s="180"/>
    </row>
    <row r="2295" spans="2:3" s="167" customFormat="1" x14ac:dyDescent="0.2">
      <c r="B2295" s="179"/>
      <c r="C2295" s="180"/>
    </row>
    <row r="2296" spans="2:3" s="167" customFormat="1" x14ac:dyDescent="0.2">
      <c r="B2296" s="179"/>
      <c r="C2296" s="180"/>
    </row>
    <row r="2297" spans="2:3" s="167" customFormat="1" x14ac:dyDescent="0.2">
      <c r="B2297" s="179"/>
      <c r="C2297" s="180"/>
    </row>
    <row r="2298" spans="2:3" s="167" customFormat="1" x14ac:dyDescent="0.2">
      <c r="B2298" s="179"/>
      <c r="C2298" s="180"/>
    </row>
    <row r="2299" spans="2:3" s="167" customFormat="1" x14ac:dyDescent="0.2">
      <c r="B2299" s="179"/>
      <c r="C2299" s="180"/>
    </row>
    <row r="2300" spans="2:3" s="167" customFormat="1" x14ac:dyDescent="0.2">
      <c r="B2300" s="179"/>
      <c r="C2300" s="180"/>
    </row>
    <row r="2301" spans="2:3" s="167" customFormat="1" x14ac:dyDescent="0.2">
      <c r="B2301" s="179"/>
      <c r="C2301" s="180"/>
    </row>
    <row r="2302" spans="2:3" s="167" customFormat="1" x14ac:dyDescent="0.2">
      <c r="B2302" s="179"/>
      <c r="C2302" s="180"/>
    </row>
    <row r="2303" spans="2:3" s="167" customFormat="1" x14ac:dyDescent="0.2">
      <c r="B2303" s="179"/>
      <c r="C2303" s="180"/>
    </row>
    <row r="2304" spans="2:3" s="167" customFormat="1" x14ac:dyDescent="0.2">
      <c r="B2304" s="179"/>
      <c r="C2304" s="180"/>
    </row>
    <row r="2305" spans="2:3" s="167" customFormat="1" x14ac:dyDescent="0.2">
      <c r="B2305" s="179"/>
      <c r="C2305" s="180"/>
    </row>
    <row r="2306" spans="2:3" s="167" customFormat="1" x14ac:dyDescent="0.2">
      <c r="B2306" s="179"/>
      <c r="C2306" s="180"/>
    </row>
    <row r="2307" spans="2:3" s="167" customFormat="1" x14ac:dyDescent="0.2">
      <c r="B2307" s="179"/>
      <c r="C2307" s="180"/>
    </row>
    <row r="2308" spans="2:3" s="167" customFormat="1" x14ac:dyDescent="0.2">
      <c r="B2308" s="179"/>
      <c r="C2308" s="180"/>
    </row>
    <row r="2309" spans="2:3" s="167" customFormat="1" x14ac:dyDescent="0.2">
      <c r="B2309" s="179"/>
      <c r="C2309" s="180"/>
    </row>
    <row r="2310" spans="2:3" s="167" customFormat="1" x14ac:dyDescent="0.2">
      <c r="B2310" s="179"/>
      <c r="C2310" s="180"/>
    </row>
    <row r="2311" spans="2:3" s="167" customFormat="1" x14ac:dyDescent="0.2">
      <c r="B2311" s="179"/>
      <c r="C2311" s="180"/>
    </row>
    <row r="2312" spans="2:3" s="167" customFormat="1" x14ac:dyDescent="0.2">
      <c r="B2312" s="179"/>
      <c r="C2312" s="180"/>
    </row>
    <row r="2313" spans="2:3" s="167" customFormat="1" x14ac:dyDescent="0.2">
      <c r="B2313" s="179"/>
      <c r="C2313" s="180"/>
    </row>
    <row r="2314" spans="2:3" s="167" customFormat="1" x14ac:dyDescent="0.2">
      <c r="B2314" s="179"/>
      <c r="C2314" s="180"/>
    </row>
    <row r="2315" spans="2:3" s="167" customFormat="1" x14ac:dyDescent="0.2">
      <c r="B2315" s="179"/>
      <c r="C2315" s="180"/>
    </row>
    <row r="2316" spans="2:3" s="167" customFormat="1" x14ac:dyDescent="0.2">
      <c r="B2316" s="179"/>
      <c r="C2316" s="180"/>
    </row>
    <row r="2317" spans="2:3" s="167" customFormat="1" x14ac:dyDescent="0.2">
      <c r="B2317" s="179"/>
      <c r="C2317" s="180"/>
    </row>
    <row r="2318" spans="2:3" s="167" customFormat="1" x14ac:dyDescent="0.2">
      <c r="B2318" s="179"/>
      <c r="C2318" s="180"/>
    </row>
    <row r="2319" spans="2:3" s="167" customFormat="1" x14ac:dyDescent="0.2">
      <c r="B2319" s="179"/>
      <c r="C2319" s="180"/>
    </row>
    <row r="2320" spans="2:3" s="167" customFormat="1" x14ac:dyDescent="0.2">
      <c r="B2320" s="179"/>
      <c r="C2320" s="180"/>
    </row>
    <row r="2321" spans="2:3" s="167" customFormat="1" x14ac:dyDescent="0.2">
      <c r="B2321" s="179"/>
      <c r="C2321" s="180"/>
    </row>
    <row r="2322" spans="2:3" s="167" customFormat="1" x14ac:dyDescent="0.2">
      <c r="B2322" s="179"/>
      <c r="C2322" s="180"/>
    </row>
    <row r="2323" spans="2:3" s="167" customFormat="1" x14ac:dyDescent="0.2">
      <c r="B2323" s="179"/>
      <c r="C2323" s="180"/>
    </row>
    <row r="2324" spans="2:3" s="167" customFormat="1" x14ac:dyDescent="0.2">
      <c r="B2324" s="179"/>
      <c r="C2324" s="180"/>
    </row>
    <row r="2325" spans="2:3" s="167" customFormat="1" x14ac:dyDescent="0.2">
      <c r="B2325" s="179"/>
      <c r="C2325" s="180"/>
    </row>
    <row r="2326" spans="2:3" s="167" customFormat="1" x14ac:dyDescent="0.2">
      <c r="B2326" s="179"/>
      <c r="C2326" s="180"/>
    </row>
    <row r="2327" spans="2:3" s="167" customFormat="1" x14ac:dyDescent="0.2">
      <c r="B2327" s="179"/>
      <c r="C2327" s="180"/>
    </row>
    <row r="2328" spans="2:3" s="167" customFormat="1" x14ac:dyDescent="0.2">
      <c r="B2328" s="179"/>
      <c r="C2328" s="180"/>
    </row>
    <row r="2329" spans="2:3" s="167" customFormat="1" x14ac:dyDescent="0.2">
      <c r="B2329" s="179"/>
      <c r="C2329" s="180"/>
    </row>
    <row r="2330" spans="2:3" s="167" customFormat="1" x14ac:dyDescent="0.2">
      <c r="B2330" s="179"/>
      <c r="C2330" s="180"/>
    </row>
    <row r="2331" spans="2:3" s="167" customFormat="1" x14ac:dyDescent="0.2">
      <c r="B2331" s="179"/>
      <c r="C2331" s="180"/>
    </row>
    <row r="2332" spans="2:3" s="167" customFormat="1" x14ac:dyDescent="0.2">
      <c r="B2332" s="179"/>
      <c r="C2332" s="180"/>
    </row>
    <row r="2333" spans="2:3" s="167" customFormat="1" x14ac:dyDescent="0.2">
      <c r="B2333" s="179"/>
      <c r="C2333" s="180"/>
    </row>
    <row r="2334" spans="2:3" s="167" customFormat="1" x14ac:dyDescent="0.2">
      <c r="B2334" s="179"/>
      <c r="C2334" s="180"/>
    </row>
    <row r="2335" spans="2:3" s="167" customFormat="1" x14ac:dyDescent="0.2">
      <c r="B2335" s="179"/>
      <c r="C2335" s="180"/>
    </row>
    <row r="2336" spans="2:3" s="167" customFormat="1" x14ac:dyDescent="0.2">
      <c r="B2336" s="179"/>
      <c r="C2336" s="180"/>
    </row>
    <row r="2337" spans="2:3" s="167" customFormat="1" x14ac:dyDescent="0.2">
      <c r="B2337" s="179"/>
      <c r="C2337" s="180"/>
    </row>
    <row r="2338" spans="2:3" s="167" customFormat="1" x14ac:dyDescent="0.2">
      <c r="B2338" s="179"/>
      <c r="C2338" s="180"/>
    </row>
    <row r="2339" spans="2:3" s="167" customFormat="1" x14ac:dyDescent="0.2">
      <c r="B2339" s="179"/>
      <c r="C2339" s="180"/>
    </row>
    <row r="2340" spans="2:3" s="167" customFormat="1" x14ac:dyDescent="0.2">
      <c r="B2340" s="179"/>
      <c r="C2340" s="180"/>
    </row>
    <row r="2341" spans="2:3" s="167" customFormat="1" x14ac:dyDescent="0.2">
      <c r="B2341" s="179"/>
      <c r="C2341" s="180"/>
    </row>
    <row r="2342" spans="2:3" s="167" customFormat="1" x14ac:dyDescent="0.2">
      <c r="B2342" s="179"/>
      <c r="C2342" s="180"/>
    </row>
    <row r="2343" spans="2:3" s="167" customFormat="1" x14ac:dyDescent="0.2">
      <c r="B2343" s="179"/>
      <c r="C2343" s="180"/>
    </row>
    <row r="2344" spans="2:3" s="167" customFormat="1" x14ac:dyDescent="0.2">
      <c r="B2344" s="179"/>
      <c r="C2344" s="180"/>
    </row>
    <row r="2345" spans="2:3" s="167" customFormat="1" x14ac:dyDescent="0.2">
      <c r="B2345" s="179"/>
      <c r="C2345" s="180"/>
    </row>
    <row r="2346" spans="2:3" s="167" customFormat="1" x14ac:dyDescent="0.2">
      <c r="B2346" s="179"/>
      <c r="C2346" s="180"/>
    </row>
    <row r="2347" spans="2:3" s="167" customFormat="1" x14ac:dyDescent="0.2">
      <c r="B2347" s="179"/>
      <c r="C2347" s="180"/>
    </row>
    <row r="2348" spans="2:3" s="167" customFormat="1" x14ac:dyDescent="0.2">
      <c r="B2348" s="179"/>
      <c r="C2348" s="180"/>
    </row>
    <row r="2349" spans="2:3" s="167" customFormat="1" x14ac:dyDescent="0.2">
      <c r="B2349" s="179"/>
      <c r="C2349" s="180"/>
    </row>
    <row r="2350" spans="2:3" s="167" customFormat="1" x14ac:dyDescent="0.2">
      <c r="B2350" s="179"/>
      <c r="C2350" s="180"/>
    </row>
    <row r="2351" spans="2:3" s="167" customFormat="1" x14ac:dyDescent="0.2">
      <c r="B2351" s="179"/>
      <c r="C2351" s="180"/>
    </row>
    <row r="2352" spans="2:3" s="167" customFormat="1" x14ac:dyDescent="0.2">
      <c r="B2352" s="179"/>
      <c r="C2352" s="180"/>
    </row>
    <row r="2353" spans="2:3" s="167" customFormat="1" x14ac:dyDescent="0.2">
      <c r="B2353" s="179"/>
      <c r="C2353" s="180"/>
    </row>
    <row r="2354" spans="2:3" s="167" customFormat="1" x14ac:dyDescent="0.2">
      <c r="B2354" s="179"/>
      <c r="C2354" s="180"/>
    </row>
    <row r="2355" spans="2:3" s="167" customFormat="1" x14ac:dyDescent="0.2">
      <c r="B2355" s="179"/>
      <c r="C2355" s="180"/>
    </row>
    <row r="2356" spans="2:3" s="167" customFormat="1" x14ac:dyDescent="0.2">
      <c r="B2356" s="179"/>
      <c r="C2356" s="180"/>
    </row>
    <row r="2357" spans="2:3" s="167" customFormat="1" x14ac:dyDescent="0.2">
      <c r="B2357" s="179"/>
      <c r="C2357" s="180"/>
    </row>
    <row r="2358" spans="2:3" s="167" customFormat="1" x14ac:dyDescent="0.2">
      <c r="B2358" s="179"/>
      <c r="C2358" s="180"/>
    </row>
    <row r="2359" spans="2:3" s="167" customFormat="1" x14ac:dyDescent="0.2">
      <c r="B2359" s="179"/>
      <c r="C2359" s="180"/>
    </row>
    <row r="2360" spans="2:3" s="167" customFormat="1" x14ac:dyDescent="0.2">
      <c r="B2360" s="179"/>
      <c r="C2360" s="180"/>
    </row>
    <row r="2361" spans="2:3" s="167" customFormat="1" x14ac:dyDescent="0.2">
      <c r="B2361" s="179"/>
      <c r="C2361" s="180"/>
    </row>
    <row r="2362" spans="2:3" s="167" customFormat="1" x14ac:dyDescent="0.2">
      <c r="B2362" s="179"/>
      <c r="C2362" s="180"/>
    </row>
    <row r="2363" spans="2:3" s="167" customFormat="1" x14ac:dyDescent="0.2">
      <c r="B2363" s="179"/>
      <c r="C2363" s="180"/>
    </row>
    <row r="2364" spans="2:3" s="167" customFormat="1" x14ac:dyDescent="0.2">
      <c r="B2364" s="179"/>
      <c r="C2364" s="180"/>
    </row>
    <row r="2365" spans="2:3" s="167" customFormat="1" x14ac:dyDescent="0.2">
      <c r="B2365" s="179"/>
      <c r="C2365" s="180"/>
    </row>
    <row r="2366" spans="2:3" s="167" customFormat="1" x14ac:dyDescent="0.2">
      <c r="B2366" s="179"/>
      <c r="C2366" s="180"/>
    </row>
    <row r="2367" spans="2:3" s="167" customFormat="1" x14ac:dyDescent="0.2">
      <c r="B2367" s="179"/>
      <c r="C2367" s="180"/>
    </row>
    <row r="2368" spans="2:3" s="167" customFormat="1" x14ac:dyDescent="0.2">
      <c r="B2368" s="179"/>
      <c r="C2368" s="180"/>
    </row>
    <row r="2369" spans="2:3" s="167" customFormat="1" x14ac:dyDescent="0.2">
      <c r="B2369" s="179"/>
      <c r="C2369" s="180"/>
    </row>
    <row r="2370" spans="2:3" s="167" customFormat="1" x14ac:dyDescent="0.2">
      <c r="B2370" s="179"/>
      <c r="C2370" s="180"/>
    </row>
    <row r="2371" spans="2:3" s="167" customFormat="1" x14ac:dyDescent="0.2">
      <c r="B2371" s="179"/>
      <c r="C2371" s="180"/>
    </row>
    <row r="2372" spans="2:3" s="167" customFormat="1" x14ac:dyDescent="0.2">
      <c r="B2372" s="179"/>
      <c r="C2372" s="180"/>
    </row>
    <row r="2373" spans="2:3" s="167" customFormat="1" x14ac:dyDescent="0.2">
      <c r="B2373" s="179"/>
      <c r="C2373" s="180"/>
    </row>
    <row r="2374" spans="2:3" s="167" customFormat="1" x14ac:dyDescent="0.2">
      <c r="B2374" s="179"/>
      <c r="C2374" s="180"/>
    </row>
    <row r="2375" spans="2:3" s="167" customFormat="1" x14ac:dyDescent="0.2">
      <c r="B2375" s="179"/>
      <c r="C2375" s="180"/>
    </row>
    <row r="2376" spans="2:3" s="167" customFormat="1" x14ac:dyDescent="0.2">
      <c r="B2376" s="179"/>
      <c r="C2376" s="180"/>
    </row>
    <row r="2377" spans="2:3" s="167" customFormat="1" x14ac:dyDescent="0.2">
      <c r="B2377" s="179"/>
      <c r="C2377" s="180"/>
    </row>
    <row r="2378" spans="2:3" s="167" customFormat="1" x14ac:dyDescent="0.2">
      <c r="B2378" s="179"/>
      <c r="C2378" s="180"/>
    </row>
    <row r="2379" spans="2:3" s="167" customFormat="1" x14ac:dyDescent="0.2">
      <c r="B2379" s="179"/>
      <c r="C2379" s="180"/>
    </row>
    <row r="2380" spans="2:3" s="167" customFormat="1" x14ac:dyDescent="0.2">
      <c r="B2380" s="179"/>
      <c r="C2380" s="180"/>
    </row>
    <row r="2381" spans="2:3" s="167" customFormat="1" x14ac:dyDescent="0.2">
      <c r="B2381" s="179"/>
      <c r="C2381" s="180"/>
    </row>
    <row r="2382" spans="2:3" s="167" customFormat="1" x14ac:dyDescent="0.2">
      <c r="B2382" s="179"/>
      <c r="C2382" s="180"/>
    </row>
    <row r="2383" spans="2:3" s="167" customFormat="1" x14ac:dyDescent="0.2">
      <c r="B2383" s="179"/>
      <c r="C2383" s="180"/>
    </row>
    <row r="2384" spans="2:3" s="167" customFormat="1" x14ac:dyDescent="0.2">
      <c r="B2384" s="179"/>
      <c r="C2384" s="180"/>
    </row>
    <row r="2385" spans="2:3" s="167" customFormat="1" x14ac:dyDescent="0.2">
      <c r="B2385" s="179"/>
      <c r="C2385" s="180"/>
    </row>
    <row r="2386" spans="2:3" s="167" customFormat="1" x14ac:dyDescent="0.2">
      <c r="B2386" s="179"/>
      <c r="C2386" s="180"/>
    </row>
    <row r="2387" spans="2:3" s="167" customFormat="1" x14ac:dyDescent="0.2">
      <c r="B2387" s="179"/>
      <c r="C2387" s="180"/>
    </row>
    <row r="2388" spans="2:3" s="167" customFormat="1" x14ac:dyDescent="0.2">
      <c r="B2388" s="179"/>
      <c r="C2388" s="180"/>
    </row>
    <row r="2389" spans="2:3" s="167" customFormat="1" x14ac:dyDescent="0.2">
      <c r="B2389" s="179"/>
      <c r="C2389" s="180"/>
    </row>
    <row r="2390" spans="2:3" s="167" customFormat="1" x14ac:dyDescent="0.2">
      <c r="B2390" s="179"/>
      <c r="C2390" s="180"/>
    </row>
    <row r="2391" spans="2:3" s="167" customFormat="1" x14ac:dyDescent="0.2">
      <c r="B2391" s="179"/>
      <c r="C2391" s="180"/>
    </row>
    <row r="2392" spans="2:3" s="167" customFormat="1" x14ac:dyDescent="0.2">
      <c r="B2392" s="179"/>
      <c r="C2392" s="180"/>
    </row>
    <row r="2393" spans="2:3" s="167" customFormat="1" x14ac:dyDescent="0.2">
      <c r="B2393" s="179"/>
      <c r="C2393" s="180"/>
    </row>
    <row r="2394" spans="2:3" s="167" customFormat="1" x14ac:dyDescent="0.2">
      <c r="B2394" s="179"/>
      <c r="C2394" s="180"/>
    </row>
    <row r="2395" spans="2:3" s="167" customFormat="1" x14ac:dyDescent="0.2">
      <c r="B2395" s="179"/>
      <c r="C2395" s="180"/>
    </row>
    <row r="2396" spans="2:3" s="167" customFormat="1" x14ac:dyDescent="0.2">
      <c r="B2396" s="179"/>
      <c r="C2396" s="180"/>
    </row>
    <row r="2397" spans="2:3" s="167" customFormat="1" x14ac:dyDescent="0.2">
      <c r="B2397" s="179"/>
      <c r="C2397" s="180"/>
    </row>
    <row r="2398" spans="2:3" s="167" customFormat="1" x14ac:dyDescent="0.2">
      <c r="B2398" s="179"/>
      <c r="C2398" s="180"/>
    </row>
    <row r="2399" spans="2:3" s="167" customFormat="1" x14ac:dyDescent="0.2">
      <c r="B2399" s="179"/>
      <c r="C2399" s="180"/>
    </row>
    <row r="2400" spans="2:3" s="167" customFormat="1" x14ac:dyDescent="0.2">
      <c r="B2400" s="179"/>
      <c r="C2400" s="180"/>
    </row>
    <row r="2401" spans="2:3" s="167" customFormat="1" x14ac:dyDescent="0.2">
      <c r="B2401" s="179"/>
      <c r="C2401" s="180"/>
    </row>
    <row r="2402" spans="2:3" s="167" customFormat="1" x14ac:dyDescent="0.2">
      <c r="B2402" s="179"/>
      <c r="C2402" s="180"/>
    </row>
    <row r="2403" spans="2:3" s="167" customFormat="1" x14ac:dyDescent="0.2">
      <c r="B2403" s="179"/>
      <c r="C2403" s="180"/>
    </row>
    <row r="2404" spans="2:3" s="167" customFormat="1" x14ac:dyDescent="0.2">
      <c r="B2404" s="179"/>
      <c r="C2404" s="180"/>
    </row>
    <row r="2405" spans="2:3" s="167" customFormat="1" x14ac:dyDescent="0.2">
      <c r="B2405" s="179"/>
      <c r="C2405" s="180"/>
    </row>
    <row r="2406" spans="2:3" s="167" customFormat="1" x14ac:dyDescent="0.2">
      <c r="B2406" s="179"/>
      <c r="C2406" s="180"/>
    </row>
    <row r="2407" spans="2:3" s="167" customFormat="1" x14ac:dyDescent="0.2">
      <c r="B2407" s="179"/>
      <c r="C2407" s="180"/>
    </row>
    <row r="2408" spans="2:3" s="167" customFormat="1" x14ac:dyDescent="0.2">
      <c r="B2408" s="179"/>
      <c r="C2408" s="180"/>
    </row>
    <row r="2409" spans="2:3" s="167" customFormat="1" x14ac:dyDescent="0.2">
      <c r="B2409" s="179"/>
      <c r="C2409" s="180"/>
    </row>
    <row r="2410" spans="2:3" s="167" customFormat="1" x14ac:dyDescent="0.2">
      <c r="B2410" s="179"/>
      <c r="C2410" s="180"/>
    </row>
    <row r="2411" spans="2:3" s="167" customFormat="1" x14ac:dyDescent="0.2">
      <c r="B2411" s="179"/>
      <c r="C2411" s="180"/>
    </row>
    <row r="2412" spans="2:3" s="167" customFormat="1" x14ac:dyDescent="0.2">
      <c r="B2412" s="179"/>
      <c r="C2412" s="180"/>
    </row>
    <row r="2413" spans="2:3" s="167" customFormat="1" x14ac:dyDescent="0.2">
      <c r="B2413" s="179"/>
      <c r="C2413" s="180"/>
    </row>
    <row r="2414" spans="2:3" s="167" customFormat="1" x14ac:dyDescent="0.2">
      <c r="B2414" s="179"/>
      <c r="C2414" s="180"/>
    </row>
    <row r="2415" spans="2:3" s="167" customFormat="1" x14ac:dyDescent="0.2">
      <c r="B2415" s="179"/>
      <c r="C2415" s="180"/>
    </row>
    <row r="2416" spans="2:3" s="167" customFormat="1" x14ac:dyDescent="0.2">
      <c r="B2416" s="179"/>
      <c r="C2416" s="180"/>
    </row>
    <row r="2417" spans="2:3" s="167" customFormat="1" x14ac:dyDescent="0.2">
      <c r="B2417" s="179"/>
      <c r="C2417" s="180"/>
    </row>
    <row r="2418" spans="2:3" s="167" customFormat="1" x14ac:dyDescent="0.2">
      <c r="B2418" s="179"/>
      <c r="C2418" s="180"/>
    </row>
    <row r="2419" spans="2:3" s="167" customFormat="1" x14ac:dyDescent="0.2">
      <c r="B2419" s="179"/>
      <c r="C2419" s="180"/>
    </row>
    <row r="2420" spans="2:3" s="167" customFormat="1" x14ac:dyDescent="0.2">
      <c r="B2420" s="179"/>
      <c r="C2420" s="180"/>
    </row>
    <row r="2421" spans="2:3" s="167" customFormat="1" x14ac:dyDescent="0.2">
      <c r="B2421" s="179"/>
      <c r="C2421" s="180"/>
    </row>
    <row r="2422" spans="2:3" s="167" customFormat="1" x14ac:dyDescent="0.2">
      <c r="B2422" s="179"/>
      <c r="C2422" s="180"/>
    </row>
    <row r="2423" spans="2:3" s="167" customFormat="1" x14ac:dyDescent="0.2">
      <c r="B2423" s="179"/>
      <c r="C2423" s="180"/>
    </row>
    <row r="2424" spans="2:3" s="167" customFormat="1" x14ac:dyDescent="0.2">
      <c r="B2424" s="179"/>
      <c r="C2424" s="180"/>
    </row>
    <row r="2425" spans="2:3" s="167" customFormat="1" x14ac:dyDescent="0.2">
      <c r="B2425" s="179"/>
      <c r="C2425" s="180"/>
    </row>
    <row r="2426" spans="2:3" s="167" customFormat="1" x14ac:dyDescent="0.2">
      <c r="B2426" s="179"/>
      <c r="C2426" s="180"/>
    </row>
    <row r="2427" spans="2:3" s="167" customFormat="1" x14ac:dyDescent="0.2">
      <c r="B2427" s="179"/>
      <c r="C2427" s="180"/>
    </row>
    <row r="2428" spans="2:3" s="167" customFormat="1" x14ac:dyDescent="0.2">
      <c r="B2428" s="179"/>
      <c r="C2428" s="180"/>
    </row>
    <row r="2429" spans="2:3" s="167" customFormat="1" x14ac:dyDescent="0.2">
      <c r="B2429" s="179"/>
      <c r="C2429" s="180"/>
    </row>
    <row r="2430" spans="2:3" s="167" customFormat="1" x14ac:dyDescent="0.2">
      <c r="B2430" s="179"/>
      <c r="C2430" s="180"/>
    </row>
    <row r="2431" spans="2:3" s="167" customFormat="1" x14ac:dyDescent="0.2">
      <c r="B2431" s="179"/>
      <c r="C2431" s="180"/>
    </row>
    <row r="2432" spans="2:3" s="167" customFormat="1" x14ac:dyDescent="0.2">
      <c r="B2432" s="179"/>
      <c r="C2432" s="180"/>
    </row>
    <row r="2433" spans="2:3" s="167" customFormat="1" x14ac:dyDescent="0.2">
      <c r="B2433" s="179"/>
      <c r="C2433" s="180"/>
    </row>
    <row r="2434" spans="2:3" s="167" customFormat="1" x14ac:dyDescent="0.2">
      <c r="B2434" s="179"/>
      <c r="C2434" s="180"/>
    </row>
    <row r="2435" spans="2:3" s="167" customFormat="1" x14ac:dyDescent="0.2">
      <c r="B2435" s="179"/>
      <c r="C2435" s="180"/>
    </row>
    <row r="2436" spans="2:3" s="167" customFormat="1" x14ac:dyDescent="0.2">
      <c r="B2436" s="179"/>
      <c r="C2436" s="180"/>
    </row>
    <row r="2437" spans="2:3" s="167" customFormat="1" x14ac:dyDescent="0.2">
      <c r="B2437" s="179"/>
      <c r="C2437" s="180"/>
    </row>
    <row r="2438" spans="2:3" s="167" customFormat="1" x14ac:dyDescent="0.2">
      <c r="B2438" s="179"/>
      <c r="C2438" s="180"/>
    </row>
    <row r="2439" spans="2:3" s="167" customFormat="1" x14ac:dyDescent="0.2">
      <c r="B2439" s="179"/>
      <c r="C2439" s="180"/>
    </row>
    <row r="2440" spans="2:3" s="167" customFormat="1" x14ac:dyDescent="0.2">
      <c r="B2440" s="179"/>
      <c r="C2440" s="180"/>
    </row>
    <row r="2441" spans="2:3" s="167" customFormat="1" x14ac:dyDescent="0.2">
      <c r="B2441" s="179"/>
      <c r="C2441" s="180"/>
    </row>
    <row r="2442" spans="2:3" s="167" customFormat="1" x14ac:dyDescent="0.2">
      <c r="B2442" s="179"/>
      <c r="C2442" s="180"/>
    </row>
    <row r="2443" spans="2:3" s="167" customFormat="1" x14ac:dyDescent="0.2">
      <c r="B2443" s="179"/>
      <c r="C2443" s="180"/>
    </row>
    <row r="2444" spans="2:3" s="167" customFormat="1" x14ac:dyDescent="0.2">
      <c r="B2444" s="179"/>
      <c r="C2444" s="180"/>
    </row>
    <row r="2445" spans="2:3" s="167" customFormat="1" x14ac:dyDescent="0.2">
      <c r="B2445" s="179"/>
      <c r="C2445" s="180"/>
    </row>
    <row r="2446" spans="2:3" s="167" customFormat="1" x14ac:dyDescent="0.2">
      <c r="B2446" s="179"/>
      <c r="C2446" s="180"/>
    </row>
    <row r="2447" spans="2:3" s="167" customFormat="1" x14ac:dyDescent="0.2">
      <c r="B2447" s="179"/>
      <c r="C2447" s="180"/>
    </row>
    <row r="2448" spans="2:3" s="167" customFormat="1" x14ac:dyDescent="0.2">
      <c r="B2448" s="179"/>
      <c r="C2448" s="180"/>
    </row>
    <row r="2449" spans="2:3" s="167" customFormat="1" x14ac:dyDescent="0.2">
      <c r="B2449" s="179"/>
      <c r="C2449" s="180"/>
    </row>
    <row r="2450" spans="2:3" s="167" customFormat="1" x14ac:dyDescent="0.2">
      <c r="B2450" s="179"/>
      <c r="C2450" s="180"/>
    </row>
    <row r="2451" spans="2:3" s="167" customFormat="1" x14ac:dyDescent="0.2">
      <c r="B2451" s="179"/>
      <c r="C2451" s="180"/>
    </row>
    <row r="2452" spans="2:3" s="167" customFormat="1" x14ac:dyDescent="0.2">
      <c r="B2452" s="179"/>
      <c r="C2452" s="180"/>
    </row>
    <row r="2453" spans="2:3" s="167" customFormat="1" x14ac:dyDescent="0.2">
      <c r="B2453" s="179"/>
      <c r="C2453" s="180"/>
    </row>
    <row r="2454" spans="2:3" s="167" customFormat="1" x14ac:dyDescent="0.2">
      <c r="B2454" s="179"/>
      <c r="C2454" s="180"/>
    </row>
    <row r="2455" spans="2:3" s="167" customFormat="1" x14ac:dyDescent="0.2">
      <c r="B2455" s="179"/>
      <c r="C2455" s="180"/>
    </row>
    <row r="2456" spans="2:3" s="167" customFormat="1" x14ac:dyDescent="0.2">
      <c r="B2456" s="179"/>
      <c r="C2456" s="180"/>
    </row>
    <row r="2457" spans="2:3" s="167" customFormat="1" x14ac:dyDescent="0.2">
      <c r="B2457" s="179"/>
      <c r="C2457" s="180"/>
    </row>
    <row r="2458" spans="2:3" s="167" customFormat="1" x14ac:dyDescent="0.2">
      <c r="B2458" s="179"/>
      <c r="C2458" s="180"/>
    </row>
    <row r="2459" spans="2:3" s="167" customFormat="1" x14ac:dyDescent="0.2">
      <c r="B2459" s="179"/>
      <c r="C2459" s="180"/>
    </row>
    <row r="2460" spans="2:3" s="167" customFormat="1" x14ac:dyDescent="0.2">
      <c r="B2460" s="179"/>
      <c r="C2460" s="180"/>
    </row>
    <row r="2461" spans="2:3" s="167" customFormat="1" x14ac:dyDescent="0.2">
      <c r="B2461" s="179"/>
      <c r="C2461" s="180"/>
    </row>
    <row r="2462" spans="2:3" s="167" customFormat="1" x14ac:dyDescent="0.2">
      <c r="B2462" s="179"/>
      <c r="C2462" s="180"/>
    </row>
    <row r="2463" spans="2:3" s="167" customFormat="1" x14ac:dyDescent="0.2">
      <c r="B2463" s="179"/>
      <c r="C2463" s="180"/>
    </row>
    <row r="2464" spans="2:3" s="167" customFormat="1" x14ac:dyDescent="0.2">
      <c r="B2464" s="179"/>
      <c r="C2464" s="180"/>
    </row>
    <row r="2465" spans="2:3" s="167" customFormat="1" x14ac:dyDescent="0.2">
      <c r="B2465" s="179"/>
      <c r="C2465" s="180"/>
    </row>
    <row r="2466" spans="2:3" s="167" customFormat="1" x14ac:dyDescent="0.2">
      <c r="B2466" s="179"/>
      <c r="C2466" s="180"/>
    </row>
    <row r="2467" spans="2:3" s="167" customFormat="1" x14ac:dyDescent="0.2">
      <c r="B2467" s="179"/>
      <c r="C2467" s="180"/>
    </row>
    <row r="2468" spans="2:3" s="167" customFormat="1" x14ac:dyDescent="0.2">
      <c r="B2468" s="179"/>
      <c r="C2468" s="180"/>
    </row>
    <row r="2469" spans="2:3" s="167" customFormat="1" x14ac:dyDescent="0.2">
      <c r="B2469" s="179"/>
      <c r="C2469" s="180"/>
    </row>
    <row r="2470" spans="2:3" s="167" customFormat="1" x14ac:dyDescent="0.2">
      <c r="B2470" s="179"/>
      <c r="C2470" s="180"/>
    </row>
    <row r="2471" spans="2:3" s="167" customFormat="1" x14ac:dyDescent="0.2">
      <c r="B2471" s="179"/>
      <c r="C2471" s="180"/>
    </row>
    <row r="2472" spans="2:3" s="167" customFormat="1" x14ac:dyDescent="0.2">
      <c r="B2472" s="179"/>
      <c r="C2472" s="180"/>
    </row>
    <row r="2473" spans="2:3" s="167" customFormat="1" x14ac:dyDescent="0.2">
      <c r="B2473" s="179"/>
      <c r="C2473" s="180"/>
    </row>
    <row r="2474" spans="2:3" s="167" customFormat="1" x14ac:dyDescent="0.2">
      <c r="B2474" s="179"/>
      <c r="C2474" s="180"/>
    </row>
    <row r="2475" spans="2:3" s="167" customFormat="1" x14ac:dyDescent="0.2">
      <c r="B2475" s="179"/>
      <c r="C2475" s="180"/>
    </row>
    <row r="2476" spans="2:3" s="167" customFormat="1" x14ac:dyDescent="0.2">
      <c r="B2476" s="179"/>
      <c r="C2476" s="180"/>
    </row>
    <row r="2477" spans="2:3" s="167" customFormat="1" x14ac:dyDescent="0.2">
      <c r="B2477" s="179"/>
      <c r="C2477" s="180"/>
    </row>
    <row r="2478" spans="2:3" s="167" customFormat="1" x14ac:dyDescent="0.2">
      <c r="B2478" s="179"/>
      <c r="C2478" s="180"/>
    </row>
    <row r="2479" spans="2:3" s="167" customFormat="1" x14ac:dyDescent="0.2">
      <c r="B2479" s="179"/>
      <c r="C2479" s="180"/>
    </row>
    <row r="2480" spans="2:3" s="167" customFormat="1" x14ac:dyDescent="0.2">
      <c r="B2480" s="179"/>
      <c r="C2480" s="180"/>
    </row>
    <row r="2481" spans="2:3" s="167" customFormat="1" x14ac:dyDescent="0.2">
      <c r="B2481" s="179"/>
      <c r="C2481" s="180"/>
    </row>
    <row r="2482" spans="2:3" s="167" customFormat="1" x14ac:dyDescent="0.2">
      <c r="B2482" s="179"/>
      <c r="C2482" s="180"/>
    </row>
    <row r="2483" spans="2:3" s="167" customFormat="1" x14ac:dyDescent="0.2">
      <c r="B2483" s="179"/>
      <c r="C2483" s="180"/>
    </row>
    <row r="2484" spans="2:3" s="167" customFormat="1" x14ac:dyDescent="0.2">
      <c r="B2484" s="179"/>
      <c r="C2484" s="180"/>
    </row>
    <row r="2485" spans="2:3" s="167" customFormat="1" x14ac:dyDescent="0.2">
      <c r="B2485" s="179"/>
      <c r="C2485" s="180"/>
    </row>
    <row r="2486" spans="2:3" s="167" customFormat="1" x14ac:dyDescent="0.2">
      <c r="B2486" s="179"/>
      <c r="C2486" s="180"/>
    </row>
    <row r="2487" spans="2:3" s="167" customFormat="1" x14ac:dyDescent="0.2">
      <c r="B2487" s="179"/>
      <c r="C2487" s="180"/>
    </row>
    <row r="2488" spans="2:3" s="167" customFormat="1" x14ac:dyDescent="0.2">
      <c r="B2488" s="179"/>
      <c r="C2488" s="180"/>
    </row>
    <row r="2489" spans="2:3" s="167" customFormat="1" x14ac:dyDescent="0.2">
      <c r="B2489" s="179"/>
      <c r="C2489" s="180"/>
    </row>
    <row r="2490" spans="2:3" s="167" customFormat="1" x14ac:dyDescent="0.2">
      <c r="B2490" s="179"/>
      <c r="C2490" s="180"/>
    </row>
    <row r="2491" spans="2:3" s="167" customFormat="1" x14ac:dyDescent="0.2">
      <c r="B2491" s="179"/>
      <c r="C2491" s="180"/>
    </row>
    <row r="2492" spans="2:3" s="167" customFormat="1" x14ac:dyDescent="0.2">
      <c r="B2492" s="179"/>
      <c r="C2492" s="180"/>
    </row>
    <row r="2493" spans="2:3" s="167" customFormat="1" x14ac:dyDescent="0.2">
      <c r="B2493" s="179"/>
      <c r="C2493" s="180"/>
    </row>
    <row r="2494" spans="2:3" s="167" customFormat="1" x14ac:dyDescent="0.2">
      <c r="B2494" s="179"/>
      <c r="C2494" s="180"/>
    </row>
    <row r="2495" spans="2:3" s="167" customFormat="1" x14ac:dyDescent="0.2">
      <c r="B2495" s="179"/>
      <c r="C2495" s="180"/>
    </row>
    <row r="2496" spans="2:3" s="167" customFormat="1" x14ac:dyDescent="0.2">
      <c r="B2496" s="179"/>
      <c r="C2496" s="180"/>
    </row>
    <row r="2497" spans="2:3" s="167" customFormat="1" x14ac:dyDescent="0.2">
      <c r="B2497" s="179"/>
      <c r="C2497" s="180"/>
    </row>
    <row r="2498" spans="2:3" s="167" customFormat="1" x14ac:dyDescent="0.2">
      <c r="B2498" s="179"/>
      <c r="C2498" s="180"/>
    </row>
    <row r="2499" spans="2:3" s="167" customFormat="1" x14ac:dyDescent="0.2">
      <c r="B2499" s="179"/>
      <c r="C2499" s="180"/>
    </row>
    <row r="2500" spans="2:3" s="167" customFormat="1" x14ac:dyDescent="0.2">
      <c r="B2500" s="179"/>
      <c r="C2500" s="180"/>
    </row>
    <row r="2501" spans="2:3" s="167" customFormat="1" x14ac:dyDescent="0.2">
      <c r="B2501" s="179"/>
      <c r="C2501" s="180"/>
    </row>
    <row r="2502" spans="2:3" s="167" customFormat="1" x14ac:dyDescent="0.2">
      <c r="B2502" s="179"/>
      <c r="C2502" s="180"/>
    </row>
    <row r="2503" spans="2:3" s="167" customFormat="1" x14ac:dyDescent="0.2">
      <c r="B2503" s="179"/>
      <c r="C2503" s="180"/>
    </row>
    <row r="2504" spans="2:3" s="167" customFormat="1" x14ac:dyDescent="0.2">
      <c r="B2504" s="179"/>
      <c r="C2504" s="180"/>
    </row>
    <row r="2505" spans="2:3" s="167" customFormat="1" x14ac:dyDescent="0.2">
      <c r="B2505" s="179"/>
      <c r="C2505" s="180"/>
    </row>
    <row r="2506" spans="2:3" s="167" customFormat="1" x14ac:dyDescent="0.2">
      <c r="B2506" s="179"/>
      <c r="C2506" s="180"/>
    </row>
    <row r="2507" spans="2:3" s="167" customFormat="1" x14ac:dyDescent="0.2">
      <c r="B2507" s="179"/>
      <c r="C2507" s="180"/>
    </row>
    <row r="2508" spans="2:3" s="167" customFormat="1" x14ac:dyDescent="0.2">
      <c r="B2508" s="179"/>
      <c r="C2508" s="180"/>
    </row>
    <row r="2509" spans="2:3" s="167" customFormat="1" x14ac:dyDescent="0.2">
      <c r="B2509" s="179"/>
      <c r="C2509" s="180"/>
    </row>
    <row r="2510" spans="2:3" s="167" customFormat="1" x14ac:dyDescent="0.2">
      <c r="B2510" s="179"/>
      <c r="C2510" s="180"/>
    </row>
    <row r="2511" spans="2:3" s="167" customFormat="1" x14ac:dyDescent="0.2">
      <c r="B2511" s="179"/>
      <c r="C2511" s="180"/>
    </row>
    <row r="2512" spans="2:3" s="167" customFormat="1" x14ac:dyDescent="0.2">
      <c r="B2512" s="179"/>
      <c r="C2512" s="180"/>
    </row>
    <row r="2513" spans="2:3" s="167" customFormat="1" x14ac:dyDescent="0.2">
      <c r="B2513" s="179"/>
      <c r="C2513" s="180"/>
    </row>
    <row r="2514" spans="2:3" s="167" customFormat="1" x14ac:dyDescent="0.2">
      <c r="B2514" s="179"/>
      <c r="C2514" s="180"/>
    </row>
    <row r="2515" spans="2:3" s="167" customFormat="1" x14ac:dyDescent="0.2">
      <c r="B2515" s="179"/>
      <c r="C2515" s="180"/>
    </row>
    <row r="2516" spans="2:3" s="167" customFormat="1" x14ac:dyDescent="0.2">
      <c r="B2516" s="179"/>
      <c r="C2516" s="180"/>
    </row>
    <row r="2517" spans="2:3" s="167" customFormat="1" x14ac:dyDescent="0.2">
      <c r="B2517" s="179"/>
      <c r="C2517" s="180"/>
    </row>
    <row r="2518" spans="2:3" s="167" customFormat="1" x14ac:dyDescent="0.2">
      <c r="B2518" s="179"/>
      <c r="C2518" s="180"/>
    </row>
    <row r="2519" spans="2:3" s="167" customFormat="1" x14ac:dyDescent="0.2">
      <c r="B2519" s="179"/>
      <c r="C2519" s="180"/>
    </row>
    <row r="2520" spans="2:3" s="167" customFormat="1" x14ac:dyDescent="0.2">
      <c r="B2520" s="179"/>
      <c r="C2520" s="180"/>
    </row>
    <row r="2521" spans="2:3" s="167" customFormat="1" x14ac:dyDescent="0.2">
      <c r="B2521" s="179"/>
      <c r="C2521" s="180"/>
    </row>
    <row r="2522" spans="2:3" s="167" customFormat="1" x14ac:dyDescent="0.2">
      <c r="B2522" s="179"/>
      <c r="C2522" s="180"/>
    </row>
    <row r="2523" spans="2:3" s="167" customFormat="1" x14ac:dyDescent="0.2">
      <c r="B2523" s="179"/>
      <c r="C2523" s="180"/>
    </row>
    <row r="2524" spans="2:3" s="167" customFormat="1" x14ac:dyDescent="0.2">
      <c r="B2524" s="179"/>
      <c r="C2524" s="180"/>
    </row>
    <row r="2525" spans="2:3" s="167" customFormat="1" x14ac:dyDescent="0.2">
      <c r="B2525" s="179"/>
      <c r="C2525" s="180"/>
    </row>
    <row r="2526" spans="2:3" s="167" customFormat="1" x14ac:dyDescent="0.2">
      <c r="B2526" s="179"/>
      <c r="C2526" s="180"/>
    </row>
    <row r="2527" spans="2:3" s="167" customFormat="1" x14ac:dyDescent="0.2">
      <c r="B2527" s="179"/>
      <c r="C2527" s="180"/>
    </row>
    <row r="2528" spans="2:3" s="167" customFormat="1" x14ac:dyDescent="0.2">
      <c r="B2528" s="179"/>
      <c r="C2528" s="180"/>
    </row>
    <row r="2529" spans="2:3" s="167" customFormat="1" x14ac:dyDescent="0.2">
      <c r="B2529" s="179"/>
      <c r="C2529" s="180"/>
    </row>
    <row r="2530" spans="2:3" s="167" customFormat="1" x14ac:dyDescent="0.2">
      <c r="B2530" s="179"/>
      <c r="C2530" s="180"/>
    </row>
    <row r="2531" spans="2:3" s="167" customFormat="1" x14ac:dyDescent="0.2">
      <c r="B2531" s="179"/>
      <c r="C2531" s="180"/>
    </row>
    <row r="2532" spans="2:3" s="167" customFormat="1" x14ac:dyDescent="0.2">
      <c r="B2532" s="179"/>
      <c r="C2532" s="180"/>
    </row>
    <row r="2533" spans="2:3" s="167" customFormat="1" x14ac:dyDescent="0.2">
      <c r="B2533" s="179"/>
      <c r="C2533" s="180"/>
    </row>
    <row r="2534" spans="2:3" s="167" customFormat="1" x14ac:dyDescent="0.2">
      <c r="B2534" s="179"/>
      <c r="C2534" s="180"/>
    </row>
    <row r="2535" spans="2:3" s="167" customFormat="1" x14ac:dyDescent="0.2">
      <c r="B2535" s="179"/>
      <c r="C2535" s="180"/>
    </row>
    <row r="2536" spans="2:3" s="167" customFormat="1" x14ac:dyDescent="0.2">
      <c r="B2536" s="179"/>
      <c r="C2536" s="180"/>
    </row>
    <row r="2537" spans="2:3" s="167" customFormat="1" x14ac:dyDescent="0.2">
      <c r="B2537" s="179"/>
      <c r="C2537" s="180"/>
    </row>
    <row r="2538" spans="2:3" s="167" customFormat="1" x14ac:dyDescent="0.2">
      <c r="B2538" s="179"/>
      <c r="C2538" s="180"/>
    </row>
    <row r="2539" spans="2:3" s="167" customFormat="1" x14ac:dyDescent="0.2">
      <c r="B2539" s="179"/>
      <c r="C2539" s="180"/>
    </row>
    <row r="2540" spans="2:3" s="167" customFormat="1" x14ac:dyDescent="0.2">
      <c r="B2540" s="179"/>
      <c r="C2540" s="180"/>
    </row>
    <row r="2541" spans="2:3" s="167" customFormat="1" x14ac:dyDescent="0.2">
      <c r="B2541" s="179"/>
      <c r="C2541" s="180"/>
    </row>
    <row r="2542" spans="2:3" s="167" customFormat="1" x14ac:dyDescent="0.2">
      <c r="B2542" s="179"/>
      <c r="C2542" s="180"/>
    </row>
    <row r="2543" spans="2:3" s="167" customFormat="1" x14ac:dyDescent="0.2">
      <c r="B2543" s="179"/>
      <c r="C2543" s="180"/>
    </row>
    <row r="2544" spans="2:3" s="167" customFormat="1" x14ac:dyDescent="0.2">
      <c r="B2544" s="179"/>
      <c r="C2544" s="180"/>
    </row>
    <row r="2545" spans="2:3" s="167" customFormat="1" x14ac:dyDescent="0.2">
      <c r="B2545" s="179"/>
      <c r="C2545" s="180"/>
    </row>
    <row r="2546" spans="2:3" s="167" customFormat="1" x14ac:dyDescent="0.2">
      <c r="B2546" s="179"/>
      <c r="C2546" s="180"/>
    </row>
    <row r="2547" spans="2:3" s="167" customFormat="1" x14ac:dyDescent="0.2">
      <c r="B2547" s="179"/>
      <c r="C2547" s="180"/>
    </row>
    <row r="2548" spans="2:3" s="167" customFormat="1" x14ac:dyDescent="0.2">
      <c r="B2548" s="179"/>
      <c r="C2548" s="180"/>
    </row>
    <row r="2549" spans="2:3" s="167" customFormat="1" x14ac:dyDescent="0.2">
      <c r="B2549" s="179"/>
      <c r="C2549" s="180"/>
    </row>
    <row r="2550" spans="2:3" s="167" customFormat="1" x14ac:dyDescent="0.2">
      <c r="B2550" s="179"/>
      <c r="C2550" s="180"/>
    </row>
    <row r="2551" spans="2:3" s="167" customFormat="1" x14ac:dyDescent="0.2">
      <c r="B2551" s="179"/>
      <c r="C2551" s="180"/>
    </row>
    <row r="2552" spans="2:3" s="167" customFormat="1" x14ac:dyDescent="0.2">
      <c r="B2552" s="179"/>
      <c r="C2552" s="180"/>
    </row>
    <row r="2553" spans="2:3" s="167" customFormat="1" x14ac:dyDescent="0.2">
      <c r="B2553" s="179"/>
      <c r="C2553" s="180"/>
    </row>
    <row r="2554" spans="2:3" s="167" customFormat="1" x14ac:dyDescent="0.2">
      <c r="B2554" s="179"/>
      <c r="C2554" s="180"/>
    </row>
    <row r="2555" spans="2:3" s="167" customFormat="1" x14ac:dyDescent="0.2">
      <c r="B2555" s="179"/>
      <c r="C2555" s="180"/>
    </row>
    <row r="2556" spans="2:3" s="167" customFormat="1" x14ac:dyDescent="0.2">
      <c r="B2556" s="179"/>
      <c r="C2556" s="180"/>
    </row>
    <row r="2557" spans="2:3" s="167" customFormat="1" x14ac:dyDescent="0.2">
      <c r="B2557" s="179"/>
      <c r="C2557" s="180"/>
    </row>
    <row r="2558" spans="2:3" s="167" customFormat="1" x14ac:dyDescent="0.2">
      <c r="B2558" s="179"/>
      <c r="C2558" s="180"/>
    </row>
    <row r="2559" spans="2:3" s="167" customFormat="1" x14ac:dyDescent="0.2">
      <c r="B2559" s="179"/>
      <c r="C2559" s="180"/>
    </row>
    <row r="2560" spans="2:3" s="167" customFormat="1" x14ac:dyDescent="0.2">
      <c r="B2560" s="179"/>
      <c r="C2560" s="180"/>
    </row>
    <row r="2561" spans="2:3" s="167" customFormat="1" x14ac:dyDescent="0.2">
      <c r="B2561" s="179"/>
      <c r="C2561" s="180"/>
    </row>
    <row r="2562" spans="2:3" s="167" customFormat="1" x14ac:dyDescent="0.2">
      <c r="B2562" s="179"/>
      <c r="C2562" s="180"/>
    </row>
    <row r="2563" spans="2:3" s="167" customFormat="1" x14ac:dyDescent="0.2">
      <c r="B2563" s="179"/>
      <c r="C2563" s="180"/>
    </row>
    <row r="2564" spans="2:3" s="167" customFormat="1" x14ac:dyDescent="0.2">
      <c r="B2564" s="179"/>
      <c r="C2564" s="180"/>
    </row>
    <row r="2565" spans="2:3" s="167" customFormat="1" x14ac:dyDescent="0.2">
      <c r="B2565" s="179"/>
      <c r="C2565" s="180"/>
    </row>
    <row r="2566" spans="2:3" s="167" customFormat="1" x14ac:dyDescent="0.2">
      <c r="B2566" s="179"/>
      <c r="C2566" s="180"/>
    </row>
    <row r="2567" spans="2:3" s="167" customFormat="1" x14ac:dyDescent="0.2">
      <c r="B2567" s="179"/>
      <c r="C2567" s="180"/>
    </row>
    <row r="2568" spans="2:3" s="167" customFormat="1" x14ac:dyDescent="0.2">
      <c r="B2568" s="179"/>
      <c r="C2568" s="180"/>
    </row>
    <row r="2569" spans="2:3" s="167" customFormat="1" x14ac:dyDescent="0.2">
      <c r="B2569" s="179"/>
      <c r="C2569" s="180"/>
    </row>
    <row r="2570" spans="2:3" s="167" customFormat="1" x14ac:dyDescent="0.2">
      <c r="B2570" s="179"/>
      <c r="C2570" s="180"/>
    </row>
    <row r="2571" spans="2:3" s="167" customFormat="1" x14ac:dyDescent="0.2">
      <c r="B2571" s="179"/>
      <c r="C2571" s="180"/>
    </row>
    <row r="2572" spans="2:3" s="167" customFormat="1" x14ac:dyDescent="0.2">
      <c r="B2572" s="179"/>
      <c r="C2572" s="180"/>
    </row>
    <row r="2573" spans="2:3" s="167" customFormat="1" x14ac:dyDescent="0.2">
      <c r="B2573" s="179"/>
      <c r="C2573" s="180"/>
    </row>
    <row r="2574" spans="2:3" s="167" customFormat="1" x14ac:dyDescent="0.2">
      <c r="B2574" s="179"/>
      <c r="C2574" s="180"/>
    </row>
    <row r="2575" spans="2:3" s="167" customFormat="1" x14ac:dyDescent="0.2">
      <c r="B2575" s="179"/>
      <c r="C2575" s="180"/>
    </row>
    <row r="2576" spans="2:3" s="167" customFormat="1" x14ac:dyDescent="0.2">
      <c r="B2576" s="179"/>
      <c r="C2576" s="180"/>
    </row>
    <row r="2577" spans="2:3" s="167" customFormat="1" x14ac:dyDescent="0.2">
      <c r="B2577" s="179"/>
      <c r="C2577" s="180"/>
    </row>
    <row r="2578" spans="2:3" s="167" customFormat="1" x14ac:dyDescent="0.2">
      <c r="B2578" s="179"/>
      <c r="C2578" s="180"/>
    </row>
    <row r="2579" spans="2:3" s="167" customFormat="1" x14ac:dyDescent="0.2">
      <c r="B2579" s="179"/>
      <c r="C2579" s="180"/>
    </row>
    <row r="2580" spans="2:3" s="167" customFormat="1" x14ac:dyDescent="0.2">
      <c r="B2580" s="179"/>
      <c r="C2580" s="180"/>
    </row>
    <row r="2581" spans="2:3" s="167" customFormat="1" x14ac:dyDescent="0.2">
      <c r="B2581" s="179"/>
      <c r="C2581" s="180"/>
    </row>
    <row r="2582" spans="2:3" s="167" customFormat="1" x14ac:dyDescent="0.2">
      <c r="B2582" s="179"/>
      <c r="C2582" s="180"/>
    </row>
    <row r="2583" spans="2:3" s="167" customFormat="1" x14ac:dyDescent="0.2">
      <c r="B2583" s="179"/>
      <c r="C2583" s="180"/>
    </row>
    <row r="2584" spans="2:3" s="167" customFormat="1" x14ac:dyDescent="0.2">
      <c r="B2584" s="179"/>
      <c r="C2584" s="180"/>
    </row>
    <row r="2585" spans="2:3" s="167" customFormat="1" x14ac:dyDescent="0.2">
      <c r="B2585" s="179"/>
      <c r="C2585" s="180"/>
    </row>
    <row r="2586" spans="2:3" s="167" customFormat="1" x14ac:dyDescent="0.2">
      <c r="B2586" s="179"/>
      <c r="C2586" s="180"/>
    </row>
    <row r="2587" spans="2:3" s="167" customFormat="1" x14ac:dyDescent="0.2">
      <c r="B2587" s="179"/>
      <c r="C2587" s="180"/>
    </row>
    <row r="2588" spans="2:3" s="167" customFormat="1" x14ac:dyDescent="0.2">
      <c r="B2588" s="179"/>
      <c r="C2588" s="180"/>
    </row>
    <row r="2589" spans="2:3" s="167" customFormat="1" x14ac:dyDescent="0.2">
      <c r="B2589" s="179"/>
      <c r="C2589" s="180"/>
    </row>
    <row r="2590" spans="2:3" s="167" customFormat="1" x14ac:dyDescent="0.2">
      <c r="B2590" s="179"/>
      <c r="C2590" s="180"/>
    </row>
    <row r="2591" spans="2:3" s="167" customFormat="1" x14ac:dyDescent="0.2">
      <c r="B2591" s="179"/>
      <c r="C2591" s="180"/>
    </row>
    <row r="2592" spans="2:3" s="167" customFormat="1" x14ac:dyDescent="0.2">
      <c r="B2592" s="179"/>
      <c r="C2592" s="180"/>
    </row>
    <row r="2593" spans="2:3" s="167" customFormat="1" x14ac:dyDescent="0.2">
      <c r="B2593" s="179"/>
      <c r="C2593" s="180"/>
    </row>
    <row r="2594" spans="2:3" s="167" customFormat="1" x14ac:dyDescent="0.2">
      <c r="B2594" s="179"/>
      <c r="C2594" s="180"/>
    </row>
    <row r="2595" spans="2:3" s="167" customFormat="1" x14ac:dyDescent="0.2">
      <c r="B2595" s="179"/>
      <c r="C2595" s="180"/>
    </row>
    <row r="2596" spans="2:3" s="167" customFormat="1" x14ac:dyDescent="0.2">
      <c r="B2596" s="179"/>
      <c r="C2596" s="180"/>
    </row>
    <row r="2597" spans="2:3" s="167" customFormat="1" x14ac:dyDescent="0.2">
      <c r="B2597" s="179"/>
      <c r="C2597" s="180"/>
    </row>
    <row r="2598" spans="2:3" s="167" customFormat="1" x14ac:dyDescent="0.2">
      <c r="B2598" s="179"/>
      <c r="C2598" s="180"/>
    </row>
    <row r="2599" spans="2:3" s="167" customFormat="1" x14ac:dyDescent="0.2">
      <c r="B2599" s="179"/>
      <c r="C2599" s="180"/>
    </row>
    <row r="2600" spans="2:3" s="167" customFormat="1" x14ac:dyDescent="0.2">
      <c r="B2600" s="179"/>
      <c r="C2600" s="180"/>
    </row>
    <row r="2601" spans="2:3" s="167" customFormat="1" x14ac:dyDescent="0.2">
      <c r="B2601" s="179"/>
      <c r="C2601" s="180"/>
    </row>
    <row r="2602" spans="2:3" s="167" customFormat="1" x14ac:dyDescent="0.2">
      <c r="B2602" s="179"/>
      <c r="C2602" s="180"/>
    </row>
    <row r="2603" spans="2:3" s="167" customFormat="1" x14ac:dyDescent="0.2">
      <c r="B2603" s="179"/>
      <c r="C2603" s="180"/>
    </row>
    <row r="2604" spans="2:3" s="167" customFormat="1" x14ac:dyDescent="0.2">
      <c r="B2604" s="179"/>
      <c r="C2604" s="180"/>
    </row>
    <row r="2605" spans="2:3" s="167" customFormat="1" x14ac:dyDescent="0.2">
      <c r="B2605" s="179"/>
      <c r="C2605" s="180"/>
    </row>
    <row r="2606" spans="2:3" s="167" customFormat="1" x14ac:dyDescent="0.2">
      <c r="B2606" s="179"/>
      <c r="C2606" s="180"/>
    </row>
    <row r="2607" spans="2:3" s="167" customFormat="1" x14ac:dyDescent="0.2">
      <c r="B2607" s="179"/>
      <c r="C2607" s="180"/>
    </row>
    <row r="2608" spans="2:3" s="167" customFormat="1" x14ac:dyDescent="0.2">
      <c r="B2608" s="179"/>
      <c r="C2608" s="180"/>
    </row>
    <row r="2609" spans="2:3" s="167" customFormat="1" x14ac:dyDescent="0.2">
      <c r="B2609" s="179"/>
      <c r="C2609" s="180"/>
    </row>
    <row r="2610" spans="2:3" s="167" customFormat="1" x14ac:dyDescent="0.2">
      <c r="B2610" s="179"/>
      <c r="C2610" s="180"/>
    </row>
    <row r="2611" spans="2:3" s="167" customFormat="1" x14ac:dyDescent="0.2">
      <c r="B2611" s="179"/>
      <c r="C2611" s="180"/>
    </row>
    <row r="2612" spans="2:3" s="167" customFormat="1" x14ac:dyDescent="0.2">
      <c r="B2612" s="179"/>
      <c r="C2612" s="180"/>
    </row>
    <row r="2613" spans="2:3" s="167" customFormat="1" x14ac:dyDescent="0.2">
      <c r="B2613" s="179"/>
      <c r="C2613" s="180"/>
    </row>
    <row r="2614" spans="2:3" s="167" customFormat="1" x14ac:dyDescent="0.2">
      <c r="B2614" s="179"/>
      <c r="C2614" s="180"/>
    </row>
    <row r="2615" spans="2:3" s="167" customFormat="1" x14ac:dyDescent="0.2">
      <c r="B2615" s="179"/>
      <c r="C2615" s="180"/>
    </row>
    <row r="2616" spans="2:3" s="167" customFormat="1" x14ac:dyDescent="0.2">
      <c r="B2616" s="179"/>
      <c r="C2616" s="180"/>
    </row>
    <row r="2617" spans="2:3" s="167" customFormat="1" x14ac:dyDescent="0.2">
      <c r="B2617" s="179"/>
      <c r="C2617" s="180"/>
    </row>
    <row r="2618" spans="2:3" s="167" customFormat="1" x14ac:dyDescent="0.2">
      <c r="B2618" s="179"/>
      <c r="C2618" s="180"/>
    </row>
    <row r="2619" spans="2:3" s="167" customFormat="1" x14ac:dyDescent="0.2">
      <c r="B2619" s="179"/>
      <c r="C2619" s="180"/>
    </row>
    <row r="2620" spans="2:3" s="167" customFormat="1" x14ac:dyDescent="0.2">
      <c r="B2620" s="179"/>
      <c r="C2620" s="180"/>
    </row>
    <row r="2621" spans="2:3" s="167" customFormat="1" x14ac:dyDescent="0.2">
      <c r="B2621" s="179"/>
      <c r="C2621" s="180"/>
    </row>
    <row r="2622" spans="2:3" s="167" customFormat="1" x14ac:dyDescent="0.2">
      <c r="B2622" s="179"/>
      <c r="C2622" s="180"/>
    </row>
    <row r="2623" spans="2:3" s="167" customFormat="1" x14ac:dyDescent="0.2">
      <c r="B2623" s="179"/>
      <c r="C2623" s="180"/>
    </row>
    <row r="2624" spans="2:3" s="167" customFormat="1" x14ac:dyDescent="0.2">
      <c r="B2624" s="179"/>
      <c r="C2624" s="180"/>
    </row>
    <row r="2625" spans="2:3" s="167" customFormat="1" x14ac:dyDescent="0.2">
      <c r="B2625" s="179"/>
      <c r="C2625" s="180"/>
    </row>
    <row r="2626" spans="2:3" s="167" customFormat="1" x14ac:dyDescent="0.2">
      <c r="B2626" s="179"/>
      <c r="C2626" s="180"/>
    </row>
    <row r="2627" spans="2:3" s="167" customFormat="1" x14ac:dyDescent="0.2">
      <c r="B2627" s="179"/>
      <c r="C2627" s="180"/>
    </row>
    <row r="2628" spans="2:3" s="167" customFormat="1" x14ac:dyDescent="0.2">
      <c r="B2628" s="179"/>
      <c r="C2628" s="180"/>
    </row>
    <row r="2629" spans="2:3" s="167" customFormat="1" x14ac:dyDescent="0.2">
      <c r="B2629" s="179"/>
      <c r="C2629" s="180"/>
    </row>
    <row r="2630" spans="2:3" s="167" customFormat="1" x14ac:dyDescent="0.2">
      <c r="B2630" s="179"/>
      <c r="C2630" s="180"/>
    </row>
    <row r="2631" spans="2:3" s="167" customFormat="1" x14ac:dyDescent="0.2">
      <c r="B2631" s="179"/>
      <c r="C2631" s="180"/>
    </row>
    <row r="2632" spans="2:3" s="167" customFormat="1" x14ac:dyDescent="0.2">
      <c r="B2632" s="179"/>
      <c r="C2632" s="180"/>
    </row>
    <row r="2633" spans="2:3" s="167" customFormat="1" x14ac:dyDescent="0.2">
      <c r="B2633" s="179"/>
      <c r="C2633" s="180"/>
    </row>
    <row r="2634" spans="2:3" s="167" customFormat="1" x14ac:dyDescent="0.2">
      <c r="B2634" s="179"/>
      <c r="C2634" s="180"/>
    </row>
    <row r="2635" spans="2:3" s="167" customFormat="1" x14ac:dyDescent="0.2">
      <c r="B2635" s="179"/>
      <c r="C2635" s="180"/>
    </row>
    <row r="2636" spans="2:3" s="167" customFormat="1" x14ac:dyDescent="0.2">
      <c r="B2636" s="179"/>
      <c r="C2636" s="180"/>
    </row>
    <row r="2637" spans="2:3" s="167" customFormat="1" x14ac:dyDescent="0.2">
      <c r="B2637" s="179"/>
      <c r="C2637" s="180"/>
    </row>
    <row r="2638" spans="2:3" s="167" customFormat="1" x14ac:dyDescent="0.2">
      <c r="B2638" s="179"/>
      <c r="C2638" s="180"/>
    </row>
    <row r="2639" spans="2:3" s="167" customFormat="1" x14ac:dyDescent="0.2">
      <c r="B2639" s="179"/>
      <c r="C2639" s="180"/>
    </row>
    <row r="2640" spans="2:3" s="167" customFormat="1" x14ac:dyDescent="0.2">
      <c r="B2640" s="179"/>
      <c r="C2640" s="180"/>
    </row>
    <row r="2641" spans="2:3" s="167" customFormat="1" x14ac:dyDescent="0.2">
      <c r="B2641" s="179"/>
      <c r="C2641" s="180"/>
    </row>
    <row r="2642" spans="2:3" s="167" customFormat="1" x14ac:dyDescent="0.2">
      <c r="B2642" s="179"/>
      <c r="C2642" s="180"/>
    </row>
    <row r="2643" spans="2:3" s="167" customFormat="1" x14ac:dyDescent="0.2">
      <c r="B2643" s="179"/>
      <c r="C2643" s="180"/>
    </row>
    <row r="2644" spans="2:3" s="167" customFormat="1" x14ac:dyDescent="0.2">
      <c r="B2644" s="179"/>
      <c r="C2644" s="180"/>
    </row>
    <row r="2645" spans="2:3" s="167" customFormat="1" x14ac:dyDescent="0.2">
      <c r="B2645" s="179"/>
      <c r="C2645" s="180"/>
    </row>
    <row r="2646" spans="2:3" s="167" customFormat="1" x14ac:dyDescent="0.2">
      <c r="B2646" s="179"/>
      <c r="C2646" s="180"/>
    </row>
    <row r="2647" spans="2:3" s="167" customFormat="1" x14ac:dyDescent="0.2">
      <c r="B2647" s="179"/>
      <c r="C2647" s="180"/>
    </row>
    <row r="2648" spans="2:3" s="167" customFormat="1" x14ac:dyDescent="0.2">
      <c r="B2648" s="179"/>
      <c r="C2648" s="180"/>
    </row>
    <row r="2649" spans="2:3" s="167" customFormat="1" x14ac:dyDescent="0.2">
      <c r="B2649" s="179"/>
      <c r="C2649" s="180"/>
    </row>
    <row r="2650" spans="2:3" s="167" customFormat="1" x14ac:dyDescent="0.2">
      <c r="B2650" s="179"/>
      <c r="C2650" s="180"/>
    </row>
    <row r="2651" spans="2:3" s="167" customFormat="1" x14ac:dyDescent="0.2">
      <c r="B2651" s="179"/>
      <c r="C2651" s="180"/>
    </row>
    <row r="2652" spans="2:3" s="167" customFormat="1" x14ac:dyDescent="0.2">
      <c r="B2652" s="179"/>
      <c r="C2652" s="180"/>
    </row>
    <row r="2653" spans="2:3" s="167" customFormat="1" x14ac:dyDescent="0.2">
      <c r="B2653" s="179"/>
      <c r="C2653" s="180"/>
    </row>
    <row r="2654" spans="2:3" s="167" customFormat="1" x14ac:dyDescent="0.2">
      <c r="B2654" s="179"/>
      <c r="C2654" s="180"/>
    </row>
    <row r="2655" spans="2:3" s="167" customFormat="1" x14ac:dyDescent="0.2">
      <c r="B2655" s="179"/>
      <c r="C2655" s="180"/>
    </row>
    <row r="2656" spans="2:3" s="167" customFormat="1" x14ac:dyDescent="0.2">
      <c r="B2656" s="179"/>
      <c r="C2656" s="180"/>
    </row>
    <row r="2657" spans="2:3" s="167" customFormat="1" x14ac:dyDescent="0.2">
      <c r="B2657" s="179"/>
      <c r="C2657" s="180"/>
    </row>
    <row r="2658" spans="2:3" s="167" customFormat="1" x14ac:dyDescent="0.2">
      <c r="B2658" s="179"/>
      <c r="C2658" s="180"/>
    </row>
    <row r="2659" spans="2:3" s="167" customFormat="1" x14ac:dyDescent="0.2">
      <c r="B2659" s="179"/>
      <c r="C2659" s="180"/>
    </row>
    <row r="2660" spans="2:3" s="167" customFormat="1" x14ac:dyDescent="0.2">
      <c r="B2660" s="179"/>
      <c r="C2660" s="180"/>
    </row>
    <row r="2661" spans="2:3" s="167" customFormat="1" x14ac:dyDescent="0.2">
      <c r="B2661" s="179"/>
      <c r="C2661" s="180"/>
    </row>
    <row r="2662" spans="2:3" s="167" customFormat="1" x14ac:dyDescent="0.2">
      <c r="B2662" s="179"/>
      <c r="C2662" s="180"/>
    </row>
    <row r="2663" spans="2:3" s="167" customFormat="1" x14ac:dyDescent="0.2">
      <c r="B2663" s="179"/>
      <c r="C2663" s="180"/>
    </row>
    <row r="2664" spans="2:3" s="167" customFormat="1" x14ac:dyDescent="0.2">
      <c r="B2664" s="179"/>
      <c r="C2664" s="180"/>
    </row>
    <row r="2665" spans="2:3" s="167" customFormat="1" x14ac:dyDescent="0.2">
      <c r="B2665" s="179"/>
      <c r="C2665" s="180"/>
    </row>
    <row r="2666" spans="2:3" s="167" customFormat="1" x14ac:dyDescent="0.2">
      <c r="B2666" s="179"/>
      <c r="C2666" s="180"/>
    </row>
    <row r="2667" spans="2:3" s="167" customFormat="1" x14ac:dyDescent="0.2">
      <c r="B2667" s="179"/>
      <c r="C2667" s="180"/>
    </row>
    <row r="2668" spans="2:3" s="167" customFormat="1" x14ac:dyDescent="0.2">
      <c r="B2668" s="179"/>
      <c r="C2668" s="180"/>
    </row>
    <row r="2669" spans="2:3" s="167" customFormat="1" x14ac:dyDescent="0.2">
      <c r="B2669" s="179"/>
      <c r="C2669" s="180"/>
    </row>
    <row r="2670" spans="2:3" s="167" customFormat="1" x14ac:dyDescent="0.2">
      <c r="B2670" s="179"/>
      <c r="C2670" s="180"/>
    </row>
    <row r="2671" spans="2:3" s="167" customFormat="1" x14ac:dyDescent="0.2">
      <c r="B2671" s="179"/>
      <c r="C2671" s="180"/>
    </row>
    <row r="2672" spans="2:3" s="167" customFormat="1" x14ac:dyDescent="0.2">
      <c r="B2672" s="179"/>
      <c r="C2672" s="180"/>
    </row>
    <row r="2673" spans="2:3" s="167" customFormat="1" x14ac:dyDescent="0.2">
      <c r="B2673" s="179"/>
      <c r="C2673" s="180"/>
    </row>
    <row r="2674" spans="2:3" s="167" customFormat="1" x14ac:dyDescent="0.2">
      <c r="B2674" s="179"/>
      <c r="C2674" s="180"/>
    </row>
    <row r="2675" spans="2:3" s="167" customFormat="1" x14ac:dyDescent="0.2">
      <c r="B2675" s="179"/>
      <c r="C2675" s="180"/>
    </row>
    <row r="2676" spans="2:3" s="167" customFormat="1" x14ac:dyDescent="0.2">
      <c r="B2676" s="179"/>
      <c r="C2676" s="180"/>
    </row>
    <row r="2677" spans="2:3" s="167" customFormat="1" x14ac:dyDescent="0.2">
      <c r="B2677" s="179"/>
      <c r="C2677" s="180"/>
    </row>
    <row r="2678" spans="2:3" s="167" customFormat="1" x14ac:dyDescent="0.2">
      <c r="B2678" s="179"/>
      <c r="C2678" s="180"/>
    </row>
    <row r="2679" spans="2:3" s="167" customFormat="1" x14ac:dyDescent="0.2">
      <c r="B2679" s="179"/>
      <c r="C2679" s="180"/>
    </row>
    <row r="2680" spans="2:3" s="167" customFormat="1" x14ac:dyDescent="0.2">
      <c r="B2680" s="179"/>
      <c r="C2680" s="180"/>
    </row>
    <row r="2681" spans="2:3" s="167" customFormat="1" x14ac:dyDescent="0.2">
      <c r="B2681" s="179"/>
      <c r="C2681" s="180"/>
    </row>
    <row r="2682" spans="2:3" s="167" customFormat="1" x14ac:dyDescent="0.2">
      <c r="B2682" s="179"/>
      <c r="C2682" s="180"/>
    </row>
    <row r="2683" spans="2:3" s="167" customFormat="1" x14ac:dyDescent="0.2">
      <c r="B2683" s="179"/>
      <c r="C2683" s="180"/>
    </row>
    <row r="2684" spans="2:3" s="167" customFormat="1" x14ac:dyDescent="0.2">
      <c r="B2684" s="179"/>
      <c r="C2684" s="180"/>
    </row>
    <row r="2685" spans="2:3" s="167" customFormat="1" x14ac:dyDescent="0.2">
      <c r="B2685" s="179"/>
      <c r="C2685" s="180"/>
    </row>
    <row r="2686" spans="2:3" s="167" customFormat="1" x14ac:dyDescent="0.2">
      <c r="B2686" s="179"/>
      <c r="C2686" s="180"/>
    </row>
    <row r="2687" spans="2:3" s="167" customFormat="1" x14ac:dyDescent="0.2">
      <c r="B2687" s="179"/>
      <c r="C2687" s="180"/>
    </row>
    <row r="2688" spans="2:3" s="167" customFormat="1" x14ac:dyDescent="0.2">
      <c r="B2688" s="179"/>
      <c r="C2688" s="180"/>
    </row>
    <row r="2689" spans="2:3" s="167" customFormat="1" x14ac:dyDescent="0.2">
      <c r="B2689" s="179"/>
      <c r="C2689" s="180"/>
    </row>
    <row r="2690" spans="2:3" s="167" customFormat="1" x14ac:dyDescent="0.2">
      <c r="B2690" s="179"/>
      <c r="C2690" s="180"/>
    </row>
    <row r="2691" spans="2:3" s="167" customFormat="1" x14ac:dyDescent="0.2">
      <c r="B2691" s="179"/>
      <c r="C2691" s="180"/>
    </row>
    <row r="2692" spans="2:3" s="167" customFormat="1" x14ac:dyDescent="0.2">
      <c r="B2692" s="179"/>
      <c r="C2692" s="180"/>
    </row>
    <row r="2693" spans="2:3" s="167" customFormat="1" x14ac:dyDescent="0.2">
      <c r="B2693" s="179"/>
      <c r="C2693" s="180"/>
    </row>
    <row r="2694" spans="2:3" s="167" customFormat="1" x14ac:dyDescent="0.2">
      <c r="B2694" s="179"/>
      <c r="C2694" s="180"/>
    </row>
    <row r="2695" spans="2:3" s="167" customFormat="1" x14ac:dyDescent="0.2">
      <c r="B2695" s="179"/>
      <c r="C2695" s="180"/>
    </row>
    <row r="2696" spans="2:3" s="167" customFormat="1" x14ac:dyDescent="0.2">
      <c r="B2696" s="179"/>
      <c r="C2696" s="180"/>
    </row>
    <row r="2697" spans="2:3" s="167" customFormat="1" x14ac:dyDescent="0.2">
      <c r="B2697" s="179"/>
      <c r="C2697" s="180"/>
    </row>
    <row r="2698" spans="2:3" s="167" customFormat="1" x14ac:dyDescent="0.2">
      <c r="B2698" s="179"/>
      <c r="C2698" s="180"/>
    </row>
    <row r="2699" spans="2:3" s="167" customFormat="1" x14ac:dyDescent="0.2">
      <c r="B2699" s="179"/>
      <c r="C2699" s="180"/>
    </row>
    <row r="2700" spans="2:3" s="167" customFormat="1" x14ac:dyDescent="0.2">
      <c r="B2700" s="179"/>
      <c r="C2700" s="180"/>
    </row>
    <row r="2701" spans="2:3" s="167" customFormat="1" x14ac:dyDescent="0.2">
      <c r="B2701" s="179"/>
      <c r="C2701" s="180"/>
    </row>
    <row r="2702" spans="2:3" s="167" customFormat="1" x14ac:dyDescent="0.2">
      <c r="B2702" s="179"/>
      <c r="C2702" s="180"/>
    </row>
    <row r="2703" spans="2:3" s="167" customFormat="1" x14ac:dyDescent="0.2">
      <c r="B2703" s="179"/>
      <c r="C2703" s="180"/>
    </row>
    <row r="2704" spans="2:3" s="167" customFormat="1" x14ac:dyDescent="0.2">
      <c r="B2704" s="179"/>
      <c r="C2704" s="180"/>
    </row>
    <row r="2705" spans="2:3" s="167" customFormat="1" x14ac:dyDescent="0.2">
      <c r="B2705" s="179"/>
      <c r="C2705" s="180"/>
    </row>
    <row r="2706" spans="2:3" s="167" customFormat="1" x14ac:dyDescent="0.2">
      <c r="B2706" s="179"/>
      <c r="C2706" s="180"/>
    </row>
    <row r="2707" spans="2:3" s="167" customFormat="1" x14ac:dyDescent="0.2">
      <c r="B2707" s="179"/>
      <c r="C2707" s="180"/>
    </row>
    <row r="2708" spans="2:3" s="167" customFormat="1" x14ac:dyDescent="0.2">
      <c r="B2708" s="179"/>
      <c r="C2708" s="180"/>
    </row>
    <row r="2709" spans="2:3" s="167" customFormat="1" x14ac:dyDescent="0.2">
      <c r="B2709" s="179"/>
      <c r="C2709" s="180"/>
    </row>
    <row r="2710" spans="2:3" s="167" customFormat="1" x14ac:dyDescent="0.2">
      <c r="B2710" s="179"/>
      <c r="C2710" s="180"/>
    </row>
    <row r="2711" spans="2:3" s="167" customFormat="1" x14ac:dyDescent="0.2">
      <c r="B2711" s="179"/>
      <c r="C2711" s="180"/>
    </row>
    <row r="2712" spans="2:3" s="167" customFormat="1" x14ac:dyDescent="0.2">
      <c r="B2712" s="179"/>
      <c r="C2712" s="180"/>
    </row>
    <row r="2713" spans="2:3" s="167" customFormat="1" x14ac:dyDescent="0.2">
      <c r="B2713" s="179"/>
      <c r="C2713" s="180"/>
    </row>
    <row r="2714" spans="2:3" s="167" customFormat="1" x14ac:dyDescent="0.2">
      <c r="B2714" s="179"/>
      <c r="C2714" s="180"/>
    </row>
    <row r="2715" spans="2:3" s="167" customFormat="1" x14ac:dyDescent="0.2">
      <c r="B2715" s="179"/>
      <c r="C2715" s="180"/>
    </row>
    <row r="2716" spans="2:3" s="167" customFormat="1" x14ac:dyDescent="0.2">
      <c r="B2716" s="179"/>
      <c r="C2716" s="180"/>
    </row>
    <row r="2717" spans="2:3" s="167" customFormat="1" x14ac:dyDescent="0.2">
      <c r="B2717" s="179"/>
      <c r="C2717" s="180"/>
    </row>
    <row r="2718" spans="2:3" s="167" customFormat="1" x14ac:dyDescent="0.2">
      <c r="B2718" s="179"/>
      <c r="C2718" s="180"/>
    </row>
    <row r="2719" spans="2:3" s="167" customFormat="1" x14ac:dyDescent="0.2">
      <c r="B2719" s="179"/>
      <c r="C2719" s="180"/>
    </row>
    <row r="2720" spans="2:3" s="167" customFormat="1" x14ac:dyDescent="0.2">
      <c r="B2720" s="179"/>
      <c r="C2720" s="180"/>
    </row>
    <row r="2721" spans="2:3" s="167" customFormat="1" x14ac:dyDescent="0.2">
      <c r="B2721" s="179"/>
      <c r="C2721" s="180"/>
    </row>
    <row r="2722" spans="2:3" s="167" customFormat="1" x14ac:dyDescent="0.2">
      <c r="B2722" s="179"/>
      <c r="C2722" s="180"/>
    </row>
    <row r="2723" spans="2:3" s="167" customFormat="1" x14ac:dyDescent="0.2">
      <c r="B2723" s="179"/>
      <c r="C2723" s="180"/>
    </row>
    <row r="2724" spans="2:3" s="167" customFormat="1" x14ac:dyDescent="0.2">
      <c r="B2724" s="179"/>
      <c r="C2724" s="180"/>
    </row>
    <row r="2725" spans="2:3" s="167" customFormat="1" x14ac:dyDescent="0.2">
      <c r="B2725" s="179"/>
      <c r="C2725" s="180"/>
    </row>
    <row r="2726" spans="2:3" s="167" customFormat="1" x14ac:dyDescent="0.2">
      <c r="B2726" s="179"/>
      <c r="C2726" s="180"/>
    </row>
    <row r="2727" spans="2:3" s="167" customFormat="1" x14ac:dyDescent="0.2">
      <c r="B2727" s="179"/>
      <c r="C2727" s="180"/>
    </row>
    <row r="2728" spans="2:3" s="167" customFormat="1" x14ac:dyDescent="0.2">
      <c r="B2728" s="179"/>
      <c r="C2728" s="180"/>
    </row>
    <row r="2729" spans="2:3" s="167" customFormat="1" x14ac:dyDescent="0.2">
      <c r="B2729" s="179"/>
      <c r="C2729" s="180"/>
    </row>
    <row r="2730" spans="2:3" s="167" customFormat="1" x14ac:dyDescent="0.2">
      <c r="B2730" s="179"/>
      <c r="C2730" s="180"/>
    </row>
    <row r="2731" spans="2:3" s="167" customFormat="1" x14ac:dyDescent="0.2">
      <c r="B2731" s="179"/>
      <c r="C2731" s="180"/>
    </row>
    <row r="2732" spans="2:3" s="167" customFormat="1" x14ac:dyDescent="0.2">
      <c r="B2732" s="179"/>
      <c r="C2732" s="180"/>
    </row>
    <row r="2733" spans="2:3" s="167" customFormat="1" x14ac:dyDescent="0.2">
      <c r="B2733" s="179"/>
      <c r="C2733" s="180"/>
    </row>
    <row r="2734" spans="2:3" s="167" customFormat="1" x14ac:dyDescent="0.2">
      <c r="B2734" s="179"/>
      <c r="C2734" s="180"/>
    </row>
    <row r="2735" spans="2:3" s="167" customFormat="1" x14ac:dyDescent="0.2">
      <c r="B2735" s="179"/>
      <c r="C2735" s="180"/>
    </row>
    <row r="2736" spans="2:3" s="167" customFormat="1" x14ac:dyDescent="0.2">
      <c r="B2736" s="179"/>
      <c r="C2736" s="180"/>
    </row>
    <row r="2737" spans="2:3" s="167" customFormat="1" x14ac:dyDescent="0.2">
      <c r="B2737" s="179"/>
      <c r="C2737" s="180"/>
    </row>
    <row r="2738" spans="2:3" s="167" customFormat="1" x14ac:dyDescent="0.2">
      <c r="B2738" s="179"/>
      <c r="C2738" s="180"/>
    </row>
    <row r="2739" spans="2:3" s="167" customFormat="1" x14ac:dyDescent="0.2">
      <c r="B2739" s="179"/>
      <c r="C2739" s="180"/>
    </row>
    <row r="2740" spans="2:3" s="167" customFormat="1" x14ac:dyDescent="0.2">
      <c r="B2740" s="179"/>
      <c r="C2740" s="180"/>
    </row>
    <row r="2741" spans="2:3" s="167" customFormat="1" x14ac:dyDescent="0.2">
      <c r="B2741" s="179"/>
      <c r="C2741" s="180"/>
    </row>
    <row r="2742" spans="2:3" s="167" customFormat="1" x14ac:dyDescent="0.2">
      <c r="B2742" s="179"/>
      <c r="C2742" s="180"/>
    </row>
    <row r="2743" spans="2:3" s="167" customFormat="1" x14ac:dyDescent="0.2">
      <c r="B2743" s="179"/>
      <c r="C2743" s="180"/>
    </row>
    <row r="2744" spans="2:3" s="167" customFormat="1" x14ac:dyDescent="0.2">
      <c r="B2744" s="179"/>
      <c r="C2744" s="180"/>
    </row>
    <row r="2745" spans="2:3" s="167" customFormat="1" x14ac:dyDescent="0.2">
      <c r="B2745" s="179"/>
      <c r="C2745" s="180"/>
    </row>
    <row r="2746" spans="2:3" s="167" customFormat="1" x14ac:dyDescent="0.2">
      <c r="B2746" s="179"/>
      <c r="C2746" s="180"/>
    </row>
    <row r="2747" spans="2:3" s="167" customFormat="1" x14ac:dyDescent="0.2">
      <c r="B2747" s="179"/>
      <c r="C2747" s="180"/>
    </row>
    <row r="2748" spans="2:3" s="167" customFormat="1" x14ac:dyDescent="0.2">
      <c r="B2748" s="179"/>
      <c r="C2748" s="180"/>
    </row>
    <row r="2749" spans="2:3" s="167" customFormat="1" x14ac:dyDescent="0.2">
      <c r="B2749" s="179"/>
      <c r="C2749" s="180"/>
    </row>
    <row r="2750" spans="2:3" s="167" customFormat="1" x14ac:dyDescent="0.2">
      <c r="B2750" s="179"/>
      <c r="C2750" s="180"/>
    </row>
    <row r="2751" spans="2:3" s="167" customFormat="1" x14ac:dyDescent="0.2">
      <c r="B2751" s="179"/>
      <c r="C2751" s="180"/>
    </row>
    <row r="2752" spans="2:3" s="167" customFormat="1" x14ac:dyDescent="0.2">
      <c r="B2752" s="179"/>
      <c r="C2752" s="180"/>
    </row>
    <row r="2753" spans="2:3" s="167" customFormat="1" x14ac:dyDescent="0.2">
      <c r="B2753" s="179"/>
      <c r="C2753" s="180"/>
    </row>
    <row r="2754" spans="2:3" s="167" customFormat="1" x14ac:dyDescent="0.2">
      <c r="B2754" s="179"/>
      <c r="C2754" s="180"/>
    </row>
    <row r="2755" spans="2:3" s="167" customFormat="1" x14ac:dyDescent="0.2">
      <c r="B2755" s="179"/>
      <c r="C2755" s="180"/>
    </row>
    <row r="2756" spans="2:3" s="167" customFormat="1" x14ac:dyDescent="0.2">
      <c r="B2756" s="179"/>
      <c r="C2756" s="180"/>
    </row>
    <row r="2757" spans="2:3" s="167" customFormat="1" x14ac:dyDescent="0.2">
      <c r="B2757" s="179"/>
      <c r="C2757" s="180"/>
    </row>
    <row r="2758" spans="2:3" s="167" customFormat="1" x14ac:dyDescent="0.2">
      <c r="B2758" s="179"/>
      <c r="C2758" s="180"/>
    </row>
    <row r="2759" spans="2:3" s="167" customFormat="1" x14ac:dyDescent="0.2">
      <c r="B2759" s="179"/>
      <c r="C2759" s="180"/>
    </row>
    <row r="2760" spans="2:3" s="167" customFormat="1" x14ac:dyDescent="0.2">
      <c r="B2760" s="179"/>
      <c r="C2760" s="180"/>
    </row>
    <row r="2761" spans="2:3" s="167" customFormat="1" x14ac:dyDescent="0.2">
      <c r="B2761" s="179"/>
      <c r="C2761" s="180"/>
    </row>
    <row r="2762" spans="2:3" s="167" customFormat="1" x14ac:dyDescent="0.2">
      <c r="B2762" s="179"/>
      <c r="C2762" s="180"/>
    </row>
    <row r="2763" spans="2:3" s="167" customFormat="1" x14ac:dyDescent="0.2">
      <c r="B2763" s="179"/>
      <c r="C2763" s="180"/>
    </row>
    <row r="2764" spans="2:3" s="167" customFormat="1" x14ac:dyDescent="0.2">
      <c r="B2764" s="179"/>
      <c r="C2764" s="180"/>
    </row>
    <row r="2765" spans="2:3" s="167" customFormat="1" x14ac:dyDescent="0.2">
      <c r="B2765" s="179"/>
      <c r="C2765" s="180"/>
    </row>
    <row r="2766" spans="2:3" s="167" customFormat="1" x14ac:dyDescent="0.2">
      <c r="B2766" s="179"/>
      <c r="C2766" s="180"/>
    </row>
    <row r="2767" spans="2:3" s="167" customFormat="1" x14ac:dyDescent="0.2">
      <c r="B2767" s="179"/>
      <c r="C2767" s="180"/>
    </row>
    <row r="2768" spans="2:3" s="167" customFormat="1" x14ac:dyDescent="0.2">
      <c r="B2768" s="179"/>
      <c r="C2768" s="180"/>
    </row>
    <row r="2769" spans="2:3" s="167" customFormat="1" x14ac:dyDescent="0.2">
      <c r="B2769" s="179"/>
      <c r="C2769" s="180"/>
    </row>
    <row r="2770" spans="2:3" s="167" customFormat="1" x14ac:dyDescent="0.2">
      <c r="B2770" s="179"/>
      <c r="C2770" s="180"/>
    </row>
    <row r="2771" spans="2:3" s="167" customFormat="1" x14ac:dyDescent="0.2">
      <c r="B2771" s="179"/>
      <c r="C2771" s="180"/>
    </row>
    <row r="2772" spans="2:3" s="167" customFormat="1" x14ac:dyDescent="0.2">
      <c r="B2772" s="179"/>
      <c r="C2772" s="180"/>
    </row>
    <row r="2773" spans="2:3" s="167" customFormat="1" x14ac:dyDescent="0.2">
      <c r="B2773" s="179"/>
      <c r="C2773" s="180"/>
    </row>
    <row r="2774" spans="2:3" s="167" customFormat="1" x14ac:dyDescent="0.2">
      <c r="B2774" s="179"/>
      <c r="C2774" s="180"/>
    </row>
    <row r="2775" spans="2:3" s="167" customFormat="1" x14ac:dyDescent="0.2">
      <c r="B2775" s="179"/>
      <c r="C2775" s="180"/>
    </row>
    <row r="2776" spans="2:3" s="167" customFormat="1" x14ac:dyDescent="0.2">
      <c r="B2776" s="179"/>
      <c r="C2776" s="180"/>
    </row>
    <row r="2777" spans="2:3" s="167" customFormat="1" x14ac:dyDescent="0.2">
      <c r="B2777" s="179"/>
      <c r="C2777" s="180"/>
    </row>
    <row r="2778" spans="2:3" s="167" customFormat="1" x14ac:dyDescent="0.2">
      <c r="B2778" s="179"/>
      <c r="C2778" s="180"/>
    </row>
    <row r="2779" spans="2:3" s="167" customFormat="1" x14ac:dyDescent="0.2">
      <c r="B2779" s="179"/>
      <c r="C2779" s="180"/>
    </row>
    <row r="2780" spans="2:3" s="167" customFormat="1" x14ac:dyDescent="0.2">
      <c r="B2780" s="179"/>
      <c r="C2780" s="180"/>
    </row>
    <row r="2781" spans="2:3" s="167" customFormat="1" x14ac:dyDescent="0.2">
      <c r="B2781" s="179"/>
      <c r="C2781" s="180"/>
    </row>
    <row r="2782" spans="2:3" s="167" customFormat="1" x14ac:dyDescent="0.2">
      <c r="B2782" s="179"/>
      <c r="C2782" s="180"/>
    </row>
    <row r="2783" spans="2:3" s="167" customFormat="1" x14ac:dyDescent="0.2">
      <c r="B2783" s="179"/>
      <c r="C2783" s="180"/>
    </row>
    <row r="2784" spans="2:3" s="167" customFormat="1" x14ac:dyDescent="0.2">
      <c r="B2784" s="179"/>
      <c r="C2784" s="180"/>
    </row>
    <row r="2785" spans="2:3" s="167" customFormat="1" x14ac:dyDescent="0.2">
      <c r="B2785" s="179"/>
      <c r="C2785" s="180"/>
    </row>
    <row r="2786" spans="2:3" s="167" customFormat="1" x14ac:dyDescent="0.2">
      <c r="B2786" s="179"/>
      <c r="C2786" s="180"/>
    </row>
    <row r="2787" spans="2:3" s="167" customFormat="1" x14ac:dyDescent="0.2">
      <c r="B2787" s="179"/>
      <c r="C2787" s="180"/>
    </row>
    <row r="2788" spans="2:3" s="167" customFormat="1" x14ac:dyDescent="0.2">
      <c r="B2788" s="179"/>
      <c r="C2788" s="180"/>
    </row>
    <row r="2789" spans="2:3" s="167" customFormat="1" x14ac:dyDescent="0.2">
      <c r="B2789" s="179"/>
      <c r="C2789" s="180"/>
    </row>
    <row r="2790" spans="2:3" s="167" customFormat="1" x14ac:dyDescent="0.2">
      <c r="B2790" s="179"/>
      <c r="C2790" s="180"/>
    </row>
    <row r="2791" spans="2:3" s="167" customFormat="1" x14ac:dyDescent="0.2">
      <c r="B2791" s="179"/>
      <c r="C2791" s="180"/>
    </row>
    <row r="2792" spans="2:3" s="167" customFormat="1" x14ac:dyDescent="0.2">
      <c r="B2792" s="179"/>
      <c r="C2792" s="180"/>
    </row>
    <row r="2793" spans="2:3" s="167" customFormat="1" x14ac:dyDescent="0.2">
      <c r="B2793" s="179"/>
      <c r="C2793" s="180"/>
    </row>
    <row r="2794" spans="2:3" s="167" customFormat="1" x14ac:dyDescent="0.2">
      <c r="B2794" s="179"/>
      <c r="C2794" s="180"/>
    </row>
    <row r="2795" spans="2:3" s="167" customFormat="1" x14ac:dyDescent="0.2">
      <c r="B2795" s="179"/>
      <c r="C2795" s="180"/>
    </row>
    <row r="2796" spans="2:3" s="167" customFormat="1" x14ac:dyDescent="0.2">
      <c r="B2796" s="179"/>
      <c r="C2796" s="180"/>
    </row>
    <row r="2797" spans="2:3" s="167" customFormat="1" x14ac:dyDescent="0.2">
      <c r="B2797" s="179"/>
      <c r="C2797" s="180"/>
    </row>
    <row r="2798" spans="2:3" s="167" customFormat="1" x14ac:dyDescent="0.2">
      <c r="B2798" s="179"/>
      <c r="C2798" s="180"/>
    </row>
    <row r="2799" spans="2:3" s="167" customFormat="1" x14ac:dyDescent="0.2">
      <c r="B2799" s="179"/>
      <c r="C2799" s="180"/>
    </row>
    <row r="2800" spans="2:3" s="167" customFormat="1" x14ac:dyDescent="0.2">
      <c r="B2800" s="179"/>
      <c r="C2800" s="180"/>
    </row>
    <row r="2801" spans="2:3" s="167" customFormat="1" x14ac:dyDescent="0.2">
      <c r="B2801" s="179"/>
      <c r="C2801" s="180"/>
    </row>
    <row r="2802" spans="2:3" s="167" customFormat="1" x14ac:dyDescent="0.2">
      <c r="B2802" s="179"/>
      <c r="C2802" s="180"/>
    </row>
    <row r="2803" spans="2:3" s="167" customFormat="1" x14ac:dyDescent="0.2">
      <c r="B2803" s="179"/>
      <c r="C2803" s="180"/>
    </row>
    <row r="2804" spans="2:3" s="167" customFormat="1" x14ac:dyDescent="0.2">
      <c r="B2804" s="179"/>
      <c r="C2804" s="180"/>
    </row>
    <row r="2805" spans="2:3" s="167" customFormat="1" x14ac:dyDescent="0.2">
      <c r="B2805" s="179"/>
      <c r="C2805" s="180"/>
    </row>
    <row r="2806" spans="2:3" s="167" customFormat="1" x14ac:dyDescent="0.2">
      <c r="B2806" s="179"/>
      <c r="C2806" s="180"/>
    </row>
    <row r="2807" spans="2:3" s="167" customFormat="1" x14ac:dyDescent="0.2">
      <c r="B2807" s="179"/>
      <c r="C2807" s="180"/>
    </row>
    <row r="2808" spans="2:3" s="167" customFormat="1" x14ac:dyDescent="0.2">
      <c r="B2808" s="179"/>
      <c r="C2808" s="180"/>
    </row>
    <row r="2809" spans="2:3" s="167" customFormat="1" x14ac:dyDescent="0.2">
      <c r="B2809" s="179"/>
      <c r="C2809" s="180"/>
    </row>
    <row r="2810" spans="2:3" s="167" customFormat="1" x14ac:dyDescent="0.2">
      <c r="B2810" s="179"/>
      <c r="C2810" s="180"/>
    </row>
    <row r="2811" spans="2:3" s="167" customFormat="1" x14ac:dyDescent="0.2">
      <c r="B2811" s="179"/>
      <c r="C2811" s="180"/>
    </row>
    <row r="2812" spans="2:3" s="167" customFormat="1" x14ac:dyDescent="0.2">
      <c r="B2812" s="179"/>
      <c r="C2812" s="180"/>
    </row>
    <row r="2813" spans="2:3" s="167" customFormat="1" x14ac:dyDescent="0.2">
      <c r="B2813" s="179"/>
      <c r="C2813" s="180"/>
    </row>
    <row r="2814" spans="2:3" s="167" customFormat="1" x14ac:dyDescent="0.2">
      <c r="B2814" s="179"/>
      <c r="C2814" s="180"/>
    </row>
    <row r="2815" spans="2:3" s="167" customFormat="1" x14ac:dyDescent="0.2">
      <c r="B2815" s="179"/>
      <c r="C2815" s="180"/>
    </row>
    <row r="2816" spans="2:3" s="167" customFormat="1" x14ac:dyDescent="0.2">
      <c r="B2816" s="179"/>
      <c r="C2816" s="180"/>
    </row>
    <row r="2817" spans="2:3" s="167" customFormat="1" x14ac:dyDescent="0.2">
      <c r="B2817" s="179"/>
      <c r="C2817" s="180"/>
    </row>
    <row r="2818" spans="2:3" s="167" customFormat="1" x14ac:dyDescent="0.2">
      <c r="B2818" s="179"/>
      <c r="C2818" s="180"/>
    </row>
    <row r="2819" spans="2:3" s="167" customFormat="1" x14ac:dyDescent="0.2">
      <c r="B2819" s="179"/>
      <c r="C2819" s="180"/>
    </row>
    <row r="2820" spans="2:3" s="167" customFormat="1" x14ac:dyDescent="0.2">
      <c r="B2820" s="179"/>
      <c r="C2820" s="180"/>
    </row>
    <row r="2821" spans="2:3" s="167" customFormat="1" x14ac:dyDescent="0.2">
      <c r="B2821" s="179"/>
      <c r="C2821" s="180"/>
    </row>
    <row r="2822" spans="2:3" s="167" customFormat="1" x14ac:dyDescent="0.2">
      <c r="B2822" s="179"/>
      <c r="C2822" s="180"/>
    </row>
    <row r="2823" spans="2:3" s="167" customFormat="1" x14ac:dyDescent="0.2">
      <c r="B2823" s="179"/>
      <c r="C2823" s="180"/>
    </row>
    <row r="2824" spans="2:3" s="167" customFormat="1" x14ac:dyDescent="0.2">
      <c r="B2824" s="179"/>
      <c r="C2824" s="180"/>
    </row>
    <row r="2825" spans="2:3" s="167" customFormat="1" x14ac:dyDescent="0.2">
      <c r="B2825" s="179"/>
      <c r="C2825" s="180"/>
    </row>
    <row r="2826" spans="2:3" s="167" customFormat="1" x14ac:dyDescent="0.2">
      <c r="B2826" s="179"/>
      <c r="C2826" s="180"/>
    </row>
    <row r="2827" spans="2:3" s="167" customFormat="1" x14ac:dyDescent="0.2">
      <c r="B2827" s="179"/>
      <c r="C2827" s="180"/>
    </row>
    <row r="2828" spans="2:3" s="167" customFormat="1" x14ac:dyDescent="0.2">
      <c r="B2828" s="179"/>
      <c r="C2828" s="180"/>
    </row>
    <row r="2829" spans="2:3" s="167" customFormat="1" x14ac:dyDescent="0.2">
      <c r="B2829" s="179"/>
      <c r="C2829" s="180"/>
    </row>
    <row r="2830" spans="2:3" s="167" customFormat="1" x14ac:dyDescent="0.2">
      <c r="B2830" s="179"/>
      <c r="C2830" s="180"/>
    </row>
    <row r="2831" spans="2:3" s="167" customFormat="1" x14ac:dyDescent="0.2">
      <c r="B2831" s="179"/>
      <c r="C2831" s="180"/>
    </row>
    <row r="2832" spans="2:3" s="167" customFormat="1" x14ac:dyDescent="0.2">
      <c r="B2832" s="179"/>
      <c r="C2832" s="180"/>
    </row>
    <row r="2833" spans="2:3" s="167" customFormat="1" x14ac:dyDescent="0.2">
      <c r="B2833" s="179"/>
      <c r="C2833" s="180"/>
    </row>
    <row r="2834" spans="2:3" s="167" customFormat="1" x14ac:dyDescent="0.2">
      <c r="B2834" s="179"/>
      <c r="C2834" s="180"/>
    </row>
    <row r="2835" spans="2:3" s="167" customFormat="1" x14ac:dyDescent="0.2">
      <c r="B2835" s="179"/>
      <c r="C2835" s="180"/>
    </row>
    <row r="2836" spans="2:3" s="167" customFormat="1" x14ac:dyDescent="0.2">
      <c r="B2836" s="179"/>
      <c r="C2836" s="180"/>
    </row>
    <row r="2837" spans="2:3" s="167" customFormat="1" x14ac:dyDescent="0.2">
      <c r="B2837" s="179"/>
      <c r="C2837" s="180"/>
    </row>
    <row r="2838" spans="2:3" s="167" customFormat="1" x14ac:dyDescent="0.2">
      <c r="B2838" s="179"/>
      <c r="C2838" s="180"/>
    </row>
    <row r="2839" spans="2:3" s="167" customFormat="1" x14ac:dyDescent="0.2">
      <c r="B2839" s="179"/>
      <c r="C2839" s="180"/>
    </row>
    <row r="2840" spans="2:3" s="167" customFormat="1" x14ac:dyDescent="0.2">
      <c r="B2840" s="179"/>
      <c r="C2840" s="180"/>
    </row>
    <row r="2841" spans="2:3" s="167" customFormat="1" x14ac:dyDescent="0.2">
      <c r="B2841" s="179"/>
      <c r="C2841" s="180"/>
    </row>
    <row r="2842" spans="2:3" s="167" customFormat="1" x14ac:dyDescent="0.2">
      <c r="B2842" s="179"/>
      <c r="C2842" s="180"/>
    </row>
    <row r="2843" spans="2:3" s="167" customFormat="1" x14ac:dyDescent="0.2">
      <c r="B2843" s="179"/>
      <c r="C2843" s="180"/>
    </row>
    <row r="2844" spans="2:3" s="167" customFormat="1" x14ac:dyDescent="0.2">
      <c r="B2844" s="179"/>
      <c r="C2844" s="180"/>
    </row>
    <row r="2845" spans="2:3" s="167" customFormat="1" x14ac:dyDescent="0.2">
      <c r="B2845" s="179"/>
      <c r="C2845" s="180"/>
    </row>
    <row r="2846" spans="2:3" s="167" customFormat="1" x14ac:dyDescent="0.2">
      <c r="B2846" s="179"/>
      <c r="C2846" s="180"/>
    </row>
    <row r="2847" spans="2:3" s="167" customFormat="1" x14ac:dyDescent="0.2">
      <c r="B2847" s="179"/>
      <c r="C2847" s="180"/>
    </row>
    <row r="2848" spans="2:3" s="167" customFormat="1" x14ac:dyDescent="0.2">
      <c r="B2848" s="179"/>
      <c r="C2848" s="180"/>
    </row>
    <row r="2849" spans="2:3" s="167" customFormat="1" x14ac:dyDescent="0.2">
      <c r="B2849" s="179"/>
      <c r="C2849" s="180"/>
    </row>
    <row r="2850" spans="2:3" s="167" customFormat="1" x14ac:dyDescent="0.2">
      <c r="B2850" s="179"/>
      <c r="C2850" s="180"/>
    </row>
    <row r="2851" spans="2:3" s="167" customFormat="1" x14ac:dyDescent="0.2">
      <c r="B2851" s="179"/>
      <c r="C2851" s="180"/>
    </row>
    <row r="2852" spans="2:3" s="167" customFormat="1" x14ac:dyDescent="0.2">
      <c r="B2852" s="179"/>
      <c r="C2852" s="180"/>
    </row>
    <row r="2853" spans="2:3" s="167" customFormat="1" x14ac:dyDescent="0.2">
      <c r="B2853" s="179"/>
      <c r="C2853" s="180"/>
    </row>
    <row r="2854" spans="2:3" s="167" customFormat="1" x14ac:dyDescent="0.2">
      <c r="B2854" s="179"/>
      <c r="C2854" s="180"/>
    </row>
    <row r="2855" spans="2:3" s="167" customFormat="1" x14ac:dyDescent="0.2">
      <c r="B2855" s="179"/>
      <c r="C2855" s="180"/>
    </row>
    <row r="2856" spans="2:3" s="167" customFormat="1" x14ac:dyDescent="0.2">
      <c r="B2856" s="179"/>
      <c r="C2856" s="180"/>
    </row>
    <row r="2857" spans="2:3" s="167" customFormat="1" x14ac:dyDescent="0.2">
      <c r="B2857" s="179"/>
      <c r="C2857" s="180"/>
    </row>
    <row r="2858" spans="2:3" s="167" customFormat="1" x14ac:dyDescent="0.2">
      <c r="B2858" s="179"/>
      <c r="C2858" s="180"/>
    </row>
    <row r="2859" spans="2:3" s="167" customFormat="1" x14ac:dyDescent="0.2">
      <c r="B2859" s="179"/>
      <c r="C2859" s="180"/>
    </row>
    <row r="2860" spans="2:3" s="167" customFormat="1" x14ac:dyDescent="0.2">
      <c r="B2860" s="179"/>
      <c r="C2860" s="180"/>
    </row>
    <row r="2861" spans="2:3" s="167" customFormat="1" x14ac:dyDescent="0.2">
      <c r="B2861" s="179"/>
      <c r="C2861" s="180"/>
    </row>
    <row r="2862" spans="2:3" s="167" customFormat="1" x14ac:dyDescent="0.2">
      <c r="B2862" s="179"/>
      <c r="C2862" s="180"/>
    </row>
    <row r="2863" spans="2:3" s="167" customFormat="1" x14ac:dyDescent="0.2">
      <c r="B2863" s="179"/>
      <c r="C2863" s="180"/>
    </row>
    <row r="2864" spans="2:3" s="167" customFormat="1" x14ac:dyDescent="0.2">
      <c r="B2864" s="179"/>
      <c r="C2864" s="180"/>
    </row>
    <row r="2865" spans="2:3" s="167" customFormat="1" x14ac:dyDescent="0.2">
      <c r="B2865" s="179"/>
      <c r="C2865" s="180"/>
    </row>
    <row r="2866" spans="2:3" s="167" customFormat="1" x14ac:dyDescent="0.2">
      <c r="B2866" s="179"/>
      <c r="C2866" s="180"/>
    </row>
    <row r="2867" spans="2:3" s="167" customFormat="1" x14ac:dyDescent="0.2">
      <c r="B2867" s="179"/>
      <c r="C2867" s="180"/>
    </row>
    <row r="2868" spans="2:3" s="167" customFormat="1" x14ac:dyDescent="0.2">
      <c r="B2868" s="179"/>
      <c r="C2868" s="180"/>
    </row>
    <row r="2869" spans="2:3" s="167" customFormat="1" x14ac:dyDescent="0.2">
      <c r="B2869" s="179"/>
      <c r="C2869" s="180"/>
    </row>
    <row r="2870" spans="2:3" s="167" customFormat="1" x14ac:dyDescent="0.2">
      <c r="B2870" s="179"/>
      <c r="C2870" s="180"/>
    </row>
    <row r="2871" spans="2:3" s="167" customFormat="1" x14ac:dyDescent="0.2">
      <c r="B2871" s="179"/>
      <c r="C2871" s="180"/>
    </row>
    <row r="2872" spans="2:3" s="167" customFormat="1" x14ac:dyDescent="0.2">
      <c r="B2872" s="179"/>
      <c r="C2872" s="180"/>
    </row>
    <row r="2873" spans="2:3" s="167" customFormat="1" x14ac:dyDescent="0.2">
      <c r="B2873" s="179"/>
      <c r="C2873" s="180"/>
    </row>
    <row r="2874" spans="2:3" s="167" customFormat="1" x14ac:dyDescent="0.2">
      <c r="B2874" s="179"/>
      <c r="C2874" s="180"/>
    </row>
    <row r="2875" spans="2:3" s="167" customFormat="1" x14ac:dyDescent="0.2">
      <c r="B2875" s="179"/>
      <c r="C2875" s="180"/>
    </row>
    <row r="2876" spans="2:3" s="167" customFormat="1" x14ac:dyDescent="0.2">
      <c r="B2876" s="179"/>
      <c r="C2876" s="180"/>
    </row>
    <row r="2877" spans="2:3" s="167" customFormat="1" x14ac:dyDescent="0.2">
      <c r="B2877" s="179"/>
      <c r="C2877" s="180"/>
    </row>
    <row r="2878" spans="2:3" s="167" customFormat="1" x14ac:dyDescent="0.2">
      <c r="B2878" s="179"/>
      <c r="C2878" s="180"/>
    </row>
    <row r="2879" spans="2:3" s="167" customFormat="1" x14ac:dyDescent="0.2">
      <c r="B2879" s="179"/>
      <c r="C2879" s="180"/>
    </row>
    <row r="2880" spans="2:3" s="167" customFormat="1" x14ac:dyDescent="0.2">
      <c r="B2880" s="179"/>
      <c r="C2880" s="180"/>
    </row>
    <row r="2881" spans="2:3" s="167" customFormat="1" x14ac:dyDescent="0.2">
      <c r="B2881" s="179"/>
      <c r="C2881" s="180"/>
    </row>
    <row r="2882" spans="2:3" s="167" customFormat="1" x14ac:dyDescent="0.2">
      <c r="B2882" s="179"/>
      <c r="C2882" s="180"/>
    </row>
    <row r="2883" spans="2:3" s="167" customFormat="1" x14ac:dyDescent="0.2">
      <c r="B2883" s="179"/>
      <c r="C2883" s="180"/>
    </row>
    <row r="2884" spans="2:3" s="167" customFormat="1" x14ac:dyDescent="0.2">
      <c r="B2884" s="179"/>
      <c r="C2884" s="180"/>
    </row>
    <row r="2885" spans="2:3" s="167" customFormat="1" x14ac:dyDescent="0.2">
      <c r="B2885" s="179"/>
      <c r="C2885" s="180"/>
    </row>
    <row r="2886" spans="2:3" s="167" customFormat="1" x14ac:dyDescent="0.2">
      <c r="B2886" s="179"/>
      <c r="C2886" s="180"/>
    </row>
    <row r="2887" spans="2:3" s="167" customFormat="1" x14ac:dyDescent="0.2">
      <c r="B2887" s="179"/>
      <c r="C2887" s="180"/>
    </row>
    <row r="2888" spans="2:3" s="167" customFormat="1" x14ac:dyDescent="0.2">
      <c r="B2888" s="179"/>
      <c r="C2888" s="180"/>
    </row>
    <row r="2889" spans="2:3" s="167" customFormat="1" x14ac:dyDescent="0.2">
      <c r="B2889" s="179"/>
      <c r="C2889" s="180"/>
    </row>
    <row r="2890" spans="2:3" s="167" customFormat="1" x14ac:dyDescent="0.2">
      <c r="B2890" s="179"/>
      <c r="C2890" s="180"/>
    </row>
    <row r="2891" spans="2:3" s="167" customFormat="1" x14ac:dyDescent="0.2">
      <c r="B2891" s="179"/>
      <c r="C2891" s="180"/>
    </row>
    <row r="2892" spans="2:3" s="167" customFormat="1" x14ac:dyDescent="0.2">
      <c r="B2892" s="179"/>
      <c r="C2892" s="180"/>
    </row>
    <row r="2893" spans="2:3" s="167" customFormat="1" x14ac:dyDescent="0.2">
      <c r="B2893" s="179"/>
      <c r="C2893" s="180"/>
    </row>
    <row r="2894" spans="2:3" s="167" customFormat="1" x14ac:dyDescent="0.2">
      <c r="B2894" s="179"/>
      <c r="C2894" s="180"/>
    </row>
    <row r="2895" spans="2:3" s="167" customFormat="1" x14ac:dyDescent="0.2">
      <c r="B2895" s="179"/>
      <c r="C2895" s="180"/>
    </row>
    <row r="2896" spans="2:3" s="167" customFormat="1" x14ac:dyDescent="0.2">
      <c r="B2896" s="179"/>
      <c r="C2896" s="180"/>
    </row>
    <row r="2897" spans="2:3" s="167" customFormat="1" x14ac:dyDescent="0.2">
      <c r="B2897" s="179"/>
      <c r="C2897" s="180"/>
    </row>
    <row r="2898" spans="2:3" s="167" customFormat="1" x14ac:dyDescent="0.2">
      <c r="B2898" s="179"/>
      <c r="C2898" s="180"/>
    </row>
    <row r="2899" spans="2:3" s="167" customFormat="1" x14ac:dyDescent="0.2">
      <c r="B2899" s="179"/>
      <c r="C2899" s="180"/>
    </row>
    <row r="2900" spans="2:3" s="167" customFormat="1" x14ac:dyDescent="0.2">
      <c r="B2900" s="179"/>
      <c r="C2900" s="180"/>
    </row>
    <row r="2901" spans="2:3" s="167" customFormat="1" x14ac:dyDescent="0.2">
      <c r="B2901" s="179"/>
      <c r="C2901" s="180"/>
    </row>
    <row r="2902" spans="2:3" s="167" customFormat="1" x14ac:dyDescent="0.2">
      <c r="B2902" s="179"/>
      <c r="C2902" s="180"/>
    </row>
    <row r="2903" spans="2:3" s="167" customFormat="1" x14ac:dyDescent="0.2">
      <c r="B2903" s="179"/>
      <c r="C2903" s="180"/>
    </row>
    <row r="2904" spans="2:3" s="167" customFormat="1" x14ac:dyDescent="0.2">
      <c r="B2904" s="179"/>
      <c r="C2904" s="180"/>
    </row>
    <row r="2905" spans="2:3" s="167" customFormat="1" x14ac:dyDescent="0.2">
      <c r="B2905" s="179"/>
      <c r="C2905" s="180"/>
    </row>
    <row r="2906" spans="2:3" s="167" customFormat="1" x14ac:dyDescent="0.2">
      <c r="B2906" s="179"/>
      <c r="C2906" s="180"/>
    </row>
    <row r="2907" spans="2:3" s="167" customFormat="1" x14ac:dyDescent="0.2">
      <c r="B2907" s="179"/>
      <c r="C2907" s="180"/>
    </row>
    <row r="2908" spans="2:3" s="167" customFormat="1" x14ac:dyDescent="0.2">
      <c r="B2908" s="179"/>
      <c r="C2908" s="180"/>
    </row>
    <row r="2909" spans="2:3" s="167" customFormat="1" x14ac:dyDescent="0.2">
      <c r="B2909" s="179"/>
      <c r="C2909" s="180"/>
    </row>
    <row r="2910" spans="2:3" s="167" customFormat="1" x14ac:dyDescent="0.2">
      <c r="B2910" s="179"/>
      <c r="C2910" s="180"/>
    </row>
    <row r="2911" spans="2:3" s="167" customFormat="1" x14ac:dyDescent="0.2">
      <c r="B2911" s="179"/>
      <c r="C2911" s="180"/>
    </row>
    <row r="2912" spans="2:3" s="167" customFormat="1" x14ac:dyDescent="0.2">
      <c r="B2912" s="179"/>
      <c r="C2912" s="180"/>
    </row>
    <row r="2913" spans="2:3" s="167" customFormat="1" x14ac:dyDescent="0.2">
      <c r="B2913" s="179"/>
      <c r="C2913" s="180"/>
    </row>
    <row r="2914" spans="2:3" s="167" customFormat="1" x14ac:dyDescent="0.2">
      <c r="B2914" s="179"/>
      <c r="C2914" s="180"/>
    </row>
    <row r="2915" spans="2:3" s="167" customFormat="1" x14ac:dyDescent="0.2">
      <c r="B2915" s="179"/>
      <c r="C2915" s="180"/>
    </row>
    <row r="2916" spans="2:3" s="167" customFormat="1" x14ac:dyDescent="0.2">
      <c r="B2916" s="179"/>
      <c r="C2916" s="180"/>
    </row>
    <row r="2917" spans="2:3" s="167" customFormat="1" x14ac:dyDescent="0.2">
      <c r="B2917" s="179"/>
      <c r="C2917" s="180"/>
    </row>
    <row r="2918" spans="2:3" s="167" customFormat="1" x14ac:dyDescent="0.2">
      <c r="B2918" s="179"/>
      <c r="C2918" s="180"/>
    </row>
    <row r="2919" spans="2:3" s="167" customFormat="1" x14ac:dyDescent="0.2">
      <c r="B2919" s="179"/>
      <c r="C2919" s="180"/>
    </row>
    <row r="2920" spans="2:3" s="167" customFormat="1" x14ac:dyDescent="0.2">
      <c r="B2920" s="179"/>
      <c r="C2920" s="180"/>
    </row>
    <row r="2921" spans="2:3" s="167" customFormat="1" x14ac:dyDescent="0.2">
      <c r="B2921" s="179"/>
      <c r="C2921" s="180"/>
    </row>
    <row r="2922" spans="2:3" s="167" customFormat="1" x14ac:dyDescent="0.2">
      <c r="B2922" s="179"/>
      <c r="C2922" s="180"/>
    </row>
    <row r="2923" spans="2:3" s="167" customFormat="1" x14ac:dyDescent="0.2">
      <c r="B2923" s="179"/>
      <c r="C2923" s="180"/>
    </row>
    <row r="2924" spans="2:3" s="167" customFormat="1" x14ac:dyDescent="0.2">
      <c r="B2924" s="179"/>
      <c r="C2924" s="180"/>
    </row>
    <row r="2925" spans="2:3" s="167" customFormat="1" x14ac:dyDescent="0.2">
      <c r="B2925" s="179"/>
      <c r="C2925" s="180"/>
    </row>
    <row r="2926" spans="2:3" s="167" customFormat="1" x14ac:dyDescent="0.2">
      <c r="B2926" s="179"/>
      <c r="C2926" s="180"/>
    </row>
    <row r="2927" spans="2:3" s="167" customFormat="1" x14ac:dyDescent="0.2">
      <c r="B2927" s="179"/>
      <c r="C2927" s="180"/>
    </row>
    <row r="2928" spans="2:3" s="167" customFormat="1" x14ac:dyDescent="0.2">
      <c r="B2928" s="179"/>
      <c r="C2928" s="180"/>
    </row>
    <row r="2929" spans="2:3" s="167" customFormat="1" x14ac:dyDescent="0.2">
      <c r="B2929" s="179"/>
      <c r="C2929" s="180"/>
    </row>
    <row r="2930" spans="2:3" s="167" customFormat="1" x14ac:dyDescent="0.2">
      <c r="B2930" s="179"/>
      <c r="C2930" s="180"/>
    </row>
    <row r="2931" spans="2:3" s="167" customFormat="1" x14ac:dyDescent="0.2">
      <c r="B2931" s="179"/>
      <c r="C2931" s="180"/>
    </row>
    <row r="2932" spans="2:3" s="167" customFormat="1" x14ac:dyDescent="0.2">
      <c r="B2932" s="179"/>
      <c r="C2932" s="180"/>
    </row>
    <row r="2933" spans="2:3" s="167" customFormat="1" x14ac:dyDescent="0.2">
      <c r="B2933" s="179"/>
      <c r="C2933" s="180"/>
    </row>
    <row r="2934" spans="2:3" s="167" customFormat="1" x14ac:dyDescent="0.2">
      <c r="B2934" s="179"/>
      <c r="C2934" s="180"/>
    </row>
    <row r="2935" spans="2:3" s="167" customFormat="1" x14ac:dyDescent="0.2">
      <c r="B2935" s="179"/>
      <c r="C2935" s="180"/>
    </row>
    <row r="2936" spans="2:3" s="167" customFormat="1" x14ac:dyDescent="0.2">
      <c r="B2936" s="179"/>
      <c r="C2936" s="180"/>
    </row>
    <row r="2937" spans="2:3" s="167" customFormat="1" x14ac:dyDescent="0.2">
      <c r="B2937" s="179"/>
      <c r="C2937" s="180"/>
    </row>
    <row r="2938" spans="2:3" s="167" customFormat="1" x14ac:dyDescent="0.2">
      <c r="B2938" s="179"/>
      <c r="C2938" s="180"/>
    </row>
    <row r="2939" spans="2:3" s="167" customFormat="1" x14ac:dyDescent="0.2">
      <c r="B2939" s="179"/>
      <c r="C2939" s="180"/>
    </row>
    <row r="2940" spans="2:3" s="167" customFormat="1" x14ac:dyDescent="0.2">
      <c r="B2940" s="179"/>
      <c r="C2940" s="180"/>
    </row>
    <row r="2941" spans="2:3" s="167" customFormat="1" x14ac:dyDescent="0.2">
      <c r="B2941" s="179"/>
      <c r="C2941" s="180"/>
    </row>
    <row r="2942" spans="2:3" s="167" customFormat="1" x14ac:dyDescent="0.2">
      <c r="B2942" s="179"/>
      <c r="C2942" s="180"/>
    </row>
    <row r="2943" spans="2:3" s="167" customFormat="1" x14ac:dyDescent="0.2">
      <c r="B2943" s="179"/>
      <c r="C2943" s="180"/>
    </row>
    <row r="2944" spans="2:3" s="167" customFormat="1" x14ac:dyDescent="0.2">
      <c r="B2944" s="179"/>
      <c r="C2944" s="180"/>
    </row>
    <row r="2945" spans="2:3" s="167" customFormat="1" x14ac:dyDescent="0.2">
      <c r="B2945" s="179"/>
      <c r="C2945" s="180"/>
    </row>
    <row r="2946" spans="2:3" s="167" customFormat="1" x14ac:dyDescent="0.2">
      <c r="B2946" s="179"/>
      <c r="C2946" s="180"/>
    </row>
    <row r="2947" spans="2:3" s="167" customFormat="1" x14ac:dyDescent="0.2">
      <c r="B2947" s="179"/>
      <c r="C2947" s="180"/>
    </row>
    <row r="2948" spans="2:3" s="167" customFormat="1" x14ac:dyDescent="0.2">
      <c r="B2948" s="179"/>
      <c r="C2948" s="180"/>
    </row>
    <row r="2949" spans="2:3" s="167" customFormat="1" x14ac:dyDescent="0.2">
      <c r="B2949" s="179"/>
      <c r="C2949" s="180"/>
    </row>
    <row r="2950" spans="2:3" s="167" customFormat="1" x14ac:dyDescent="0.2">
      <c r="B2950" s="179"/>
      <c r="C2950" s="180"/>
    </row>
    <row r="2951" spans="2:3" s="167" customFormat="1" x14ac:dyDescent="0.2">
      <c r="B2951" s="179"/>
      <c r="C2951" s="180"/>
    </row>
    <row r="2952" spans="2:3" s="167" customFormat="1" x14ac:dyDescent="0.2">
      <c r="B2952" s="179"/>
      <c r="C2952" s="180"/>
    </row>
    <row r="2953" spans="2:3" s="167" customFormat="1" x14ac:dyDescent="0.2">
      <c r="B2953" s="179"/>
      <c r="C2953" s="180"/>
    </row>
    <row r="2954" spans="2:3" s="167" customFormat="1" x14ac:dyDescent="0.2">
      <c r="B2954" s="179"/>
      <c r="C2954" s="180"/>
    </row>
    <row r="2955" spans="2:3" s="167" customFormat="1" x14ac:dyDescent="0.2">
      <c r="B2955" s="179"/>
      <c r="C2955" s="180"/>
    </row>
    <row r="2956" spans="2:3" s="167" customFormat="1" x14ac:dyDescent="0.2">
      <c r="B2956" s="179"/>
      <c r="C2956" s="180"/>
    </row>
    <row r="2957" spans="2:3" s="167" customFormat="1" x14ac:dyDescent="0.2">
      <c r="B2957" s="179"/>
      <c r="C2957" s="180"/>
    </row>
    <row r="2958" spans="2:3" s="167" customFormat="1" x14ac:dyDescent="0.2">
      <c r="B2958" s="179"/>
      <c r="C2958" s="180"/>
    </row>
    <row r="2959" spans="2:3" s="167" customFormat="1" x14ac:dyDescent="0.2">
      <c r="B2959" s="179"/>
      <c r="C2959" s="180"/>
    </row>
    <row r="2960" spans="2:3" s="167" customFormat="1" x14ac:dyDescent="0.2">
      <c r="B2960" s="179"/>
      <c r="C2960" s="180"/>
    </row>
    <row r="2961" spans="2:3" s="167" customFormat="1" x14ac:dyDescent="0.2">
      <c r="B2961" s="179"/>
      <c r="C2961" s="180"/>
    </row>
    <row r="2962" spans="2:3" s="167" customFormat="1" x14ac:dyDescent="0.2">
      <c r="B2962" s="179"/>
      <c r="C2962" s="180"/>
    </row>
    <row r="2963" spans="2:3" s="167" customFormat="1" x14ac:dyDescent="0.2">
      <c r="B2963" s="179"/>
      <c r="C2963" s="180"/>
    </row>
    <row r="2964" spans="2:3" s="167" customFormat="1" x14ac:dyDescent="0.2">
      <c r="B2964" s="179"/>
      <c r="C2964" s="180"/>
    </row>
    <row r="2965" spans="2:3" s="167" customFormat="1" x14ac:dyDescent="0.2">
      <c r="B2965" s="179"/>
      <c r="C2965" s="180"/>
    </row>
    <row r="2966" spans="2:3" s="167" customFormat="1" x14ac:dyDescent="0.2">
      <c r="B2966" s="179"/>
      <c r="C2966" s="180"/>
    </row>
    <row r="2967" spans="2:3" s="167" customFormat="1" x14ac:dyDescent="0.2">
      <c r="B2967" s="179"/>
      <c r="C2967" s="180"/>
    </row>
    <row r="2968" spans="2:3" s="167" customFormat="1" x14ac:dyDescent="0.2">
      <c r="B2968" s="179"/>
      <c r="C2968" s="180"/>
    </row>
    <row r="2969" spans="2:3" s="167" customFormat="1" x14ac:dyDescent="0.2">
      <c r="B2969" s="179"/>
      <c r="C2969" s="180"/>
    </row>
    <row r="2970" spans="2:3" s="167" customFormat="1" x14ac:dyDescent="0.2">
      <c r="B2970" s="179"/>
      <c r="C2970" s="180"/>
    </row>
    <row r="2971" spans="2:3" s="167" customFormat="1" x14ac:dyDescent="0.2">
      <c r="B2971" s="179"/>
      <c r="C2971" s="180"/>
    </row>
    <row r="2972" spans="2:3" s="167" customFormat="1" x14ac:dyDescent="0.2">
      <c r="B2972" s="179"/>
      <c r="C2972" s="180"/>
    </row>
    <row r="2973" spans="2:3" s="167" customFormat="1" x14ac:dyDescent="0.2">
      <c r="B2973" s="179"/>
      <c r="C2973" s="180"/>
    </row>
    <row r="2974" spans="2:3" s="167" customFormat="1" x14ac:dyDescent="0.2">
      <c r="B2974" s="179"/>
      <c r="C2974" s="180"/>
    </row>
    <row r="2975" spans="2:3" s="167" customFormat="1" x14ac:dyDescent="0.2">
      <c r="B2975" s="179"/>
      <c r="C2975" s="180"/>
    </row>
    <row r="2976" spans="2:3" s="167" customFormat="1" x14ac:dyDescent="0.2">
      <c r="B2976" s="179"/>
      <c r="C2976" s="180"/>
    </row>
    <row r="2977" spans="2:3" s="167" customFormat="1" x14ac:dyDescent="0.2">
      <c r="B2977" s="179"/>
      <c r="C2977" s="180"/>
    </row>
    <row r="2978" spans="2:3" s="167" customFormat="1" x14ac:dyDescent="0.2">
      <c r="B2978" s="179"/>
      <c r="C2978" s="180"/>
    </row>
    <row r="2979" spans="2:3" s="167" customFormat="1" x14ac:dyDescent="0.2">
      <c r="B2979" s="179"/>
      <c r="C2979" s="180"/>
    </row>
    <row r="2980" spans="2:3" s="167" customFormat="1" x14ac:dyDescent="0.2">
      <c r="B2980" s="179"/>
      <c r="C2980" s="180"/>
    </row>
    <row r="2981" spans="2:3" s="167" customFormat="1" x14ac:dyDescent="0.2">
      <c r="B2981" s="179"/>
      <c r="C2981" s="180"/>
    </row>
    <row r="2982" spans="2:3" s="167" customFormat="1" x14ac:dyDescent="0.2">
      <c r="B2982" s="179"/>
      <c r="C2982" s="180"/>
    </row>
    <row r="2983" spans="2:3" s="167" customFormat="1" x14ac:dyDescent="0.2">
      <c r="B2983" s="179"/>
      <c r="C2983" s="180"/>
    </row>
    <row r="2984" spans="2:3" s="167" customFormat="1" x14ac:dyDescent="0.2">
      <c r="B2984" s="179"/>
      <c r="C2984" s="180"/>
    </row>
    <row r="2985" spans="2:3" s="167" customFormat="1" x14ac:dyDescent="0.2">
      <c r="B2985" s="179"/>
      <c r="C2985" s="180"/>
    </row>
    <row r="2986" spans="2:3" s="167" customFormat="1" x14ac:dyDescent="0.2">
      <c r="B2986" s="179"/>
      <c r="C2986" s="180"/>
    </row>
    <row r="2987" spans="2:3" s="167" customFormat="1" x14ac:dyDescent="0.2">
      <c r="B2987" s="179"/>
      <c r="C2987" s="180"/>
    </row>
    <row r="2988" spans="2:3" s="167" customFormat="1" x14ac:dyDescent="0.2">
      <c r="B2988" s="179"/>
      <c r="C2988" s="180"/>
    </row>
    <row r="2989" spans="2:3" s="167" customFormat="1" x14ac:dyDescent="0.2">
      <c r="B2989" s="179"/>
      <c r="C2989" s="180"/>
    </row>
    <row r="2990" spans="2:3" s="167" customFormat="1" x14ac:dyDescent="0.2">
      <c r="B2990" s="179"/>
      <c r="C2990" s="180"/>
    </row>
    <row r="2991" spans="2:3" s="167" customFormat="1" x14ac:dyDescent="0.2">
      <c r="B2991" s="179"/>
      <c r="C2991" s="180"/>
    </row>
    <row r="2992" spans="2:3" s="167" customFormat="1" x14ac:dyDescent="0.2">
      <c r="B2992" s="179"/>
      <c r="C2992" s="180"/>
    </row>
    <row r="2993" spans="2:3" s="167" customFormat="1" x14ac:dyDescent="0.2">
      <c r="B2993" s="179"/>
      <c r="C2993" s="180"/>
    </row>
    <row r="2994" spans="2:3" s="167" customFormat="1" x14ac:dyDescent="0.2">
      <c r="B2994" s="179"/>
      <c r="C2994" s="180"/>
    </row>
    <row r="2995" spans="2:3" s="167" customFormat="1" x14ac:dyDescent="0.2">
      <c r="B2995" s="179"/>
      <c r="C2995" s="180"/>
    </row>
    <row r="2996" spans="2:3" s="167" customFormat="1" x14ac:dyDescent="0.2">
      <c r="B2996" s="179"/>
      <c r="C2996" s="180"/>
    </row>
    <row r="2997" spans="2:3" s="167" customFormat="1" x14ac:dyDescent="0.2">
      <c r="B2997" s="179"/>
      <c r="C2997" s="180"/>
    </row>
    <row r="2998" spans="2:3" s="167" customFormat="1" x14ac:dyDescent="0.2">
      <c r="B2998" s="179"/>
      <c r="C2998" s="180"/>
    </row>
    <row r="2999" spans="2:3" s="167" customFormat="1" x14ac:dyDescent="0.2">
      <c r="B2999" s="179"/>
      <c r="C2999" s="180"/>
    </row>
    <row r="3000" spans="2:3" s="167" customFormat="1" x14ac:dyDescent="0.2">
      <c r="B3000" s="179"/>
      <c r="C3000" s="180"/>
    </row>
    <row r="3001" spans="2:3" s="167" customFormat="1" x14ac:dyDescent="0.2">
      <c r="B3001" s="179"/>
      <c r="C3001" s="180"/>
    </row>
    <row r="3002" spans="2:3" s="167" customFormat="1" x14ac:dyDescent="0.2">
      <c r="B3002" s="179"/>
      <c r="C3002" s="180"/>
    </row>
    <row r="3003" spans="2:3" s="167" customFormat="1" x14ac:dyDescent="0.2">
      <c r="B3003" s="179"/>
      <c r="C3003" s="180"/>
    </row>
    <row r="3004" spans="2:3" s="167" customFormat="1" x14ac:dyDescent="0.2">
      <c r="B3004" s="179"/>
      <c r="C3004" s="180"/>
    </row>
    <row r="3005" spans="2:3" s="167" customFormat="1" x14ac:dyDescent="0.2">
      <c r="B3005" s="179"/>
      <c r="C3005" s="180"/>
    </row>
    <row r="3006" spans="2:3" s="167" customFormat="1" x14ac:dyDescent="0.2">
      <c r="B3006" s="179"/>
      <c r="C3006" s="180"/>
    </row>
    <row r="3007" spans="2:3" s="167" customFormat="1" x14ac:dyDescent="0.2">
      <c r="B3007" s="179"/>
      <c r="C3007" s="180"/>
    </row>
    <row r="3008" spans="2:3" s="167" customFormat="1" x14ac:dyDescent="0.2">
      <c r="B3008" s="179"/>
      <c r="C3008" s="180"/>
    </row>
    <row r="3009" spans="2:3" s="167" customFormat="1" x14ac:dyDescent="0.2">
      <c r="B3009" s="179"/>
      <c r="C3009" s="180"/>
    </row>
    <row r="3010" spans="2:3" s="167" customFormat="1" x14ac:dyDescent="0.2">
      <c r="B3010" s="179"/>
      <c r="C3010" s="180"/>
    </row>
    <row r="3011" spans="2:3" s="167" customFormat="1" x14ac:dyDescent="0.2">
      <c r="B3011" s="179"/>
      <c r="C3011" s="180"/>
    </row>
    <row r="3012" spans="2:3" s="167" customFormat="1" x14ac:dyDescent="0.2">
      <c r="B3012" s="179"/>
      <c r="C3012" s="180"/>
    </row>
    <row r="3013" spans="2:3" s="167" customFormat="1" x14ac:dyDescent="0.2">
      <c r="B3013" s="179"/>
      <c r="C3013" s="180"/>
    </row>
    <row r="3014" spans="2:3" s="167" customFormat="1" x14ac:dyDescent="0.2">
      <c r="B3014" s="179"/>
      <c r="C3014" s="180"/>
    </row>
    <row r="3015" spans="2:3" s="167" customFormat="1" x14ac:dyDescent="0.2">
      <c r="B3015" s="179"/>
      <c r="C3015" s="180"/>
    </row>
    <row r="3016" spans="2:3" s="167" customFormat="1" x14ac:dyDescent="0.2">
      <c r="B3016" s="179"/>
      <c r="C3016" s="180"/>
    </row>
    <row r="3017" spans="2:3" s="167" customFormat="1" x14ac:dyDescent="0.2">
      <c r="B3017" s="179"/>
      <c r="C3017" s="180"/>
    </row>
    <row r="3018" spans="2:3" s="167" customFormat="1" x14ac:dyDescent="0.2">
      <c r="B3018" s="179"/>
      <c r="C3018" s="180"/>
    </row>
    <row r="3019" spans="2:3" s="167" customFormat="1" x14ac:dyDescent="0.2">
      <c r="B3019" s="179"/>
      <c r="C3019" s="180"/>
    </row>
    <row r="3020" spans="2:3" s="167" customFormat="1" x14ac:dyDescent="0.2">
      <c r="B3020" s="179"/>
      <c r="C3020" s="180"/>
    </row>
    <row r="3021" spans="2:3" s="167" customFormat="1" x14ac:dyDescent="0.2">
      <c r="B3021" s="179"/>
      <c r="C3021" s="180"/>
    </row>
    <row r="3022" spans="2:3" s="167" customFormat="1" x14ac:dyDescent="0.2">
      <c r="B3022" s="179"/>
      <c r="C3022" s="180"/>
    </row>
    <row r="3023" spans="2:3" s="167" customFormat="1" x14ac:dyDescent="0.2">
      <c r="B3023" s="179"/>
      <c r="C3023" s="180"/>
    </row>
    <row r="3024" spans="2:3" s="167" customFormat="1" x14ac:dyDescent="0.2">
      <c r="B3024" s="179"/>
      <c r="C3024" s="180"/>
    </row>
    <row r="3025" spans="2:3" s="167" customFormat="1" x14ac:dyDescent="0.2">
      <c r="B3025" s="179"/>
      <c r="C3025" s="180"/>
    </row>
    <row r="3026" spans="2:3" s="167" customFormat="1" x14ac:dyDescent="0.2">
      <c r="B3026" s="179"/>
      <c r="C3026" s="180"/>
    </row>
    <row r="3027" spans="2:3" s="167" customFormat="1" x14ac:dyDescent="0.2">
      <c r="B3027" s="179"/>
      <c r="C3027" s="180"/>
    </row>
    <row r="3028" spans="2:3" s="167" customFormat="1" x14ac:dyDescent="0.2">
      <c r="B3028" s="179"/>
      <c r="C3028" s="180"/>
    </row>
    <row r="3029" spans="2:3" s="167" customFormat="1" x14ac:dyDescent="0.2">
      <c r="B3029" s="179"/>
      <c r="C3029" s="180"/>
    </row>
    <row r="3030" spans="2:3" s="167" customFormat="1" x14ac:dyDescent="0.2">
      <c r="B3030" s="179"/>
      <c r="C3030" s="180"/>
    </row>
    <row r="3031" spans="2:3" s="167" customFormat="1" x14ac:dyDescent="0.2">
      <c r="B3031" s="179"/>
      <c r="C3031" s="180"/>
    </row>
    <row r="3032" spans="2:3" s="167" customFormat="1" x14ac:dyDescent="0.2">
      <c r="B3032" s="179"/>
      <c r="C3032" s="180"/>
    </row>
    <row r="3033" spans="2:3" s="167" customFormat="1" x14ac:dyDescent="0.2">
      <c r="B3033" s="179"/>
      <c r="C3033" s="180"/>
    </row>
    <row r="3034" spans="2:3" s="167" customFormat="1" x14ac:dyDescent="0.2">
      <c r="B3034" s="179"/>
      <c r="C3034" s="180"/>
    </row>
    <row r="3035" spans="2:3" s="167" customFormat="1" x14ac:dyDescent="0.2">
      <c r="B3035" s="179"/>
      <c r="C3035" s="180"/>
    </row>
    <row r="3036" spans="2:3" s="167" customFormat="1" x14ac:dyDescent="0.2">
      <c r="B3036" s="179"/>
      <c r="C3036" s="180"/>
    </row>
    <row r="3037" spans="2:3" s="167" customFormat="1" x14ac:dyDescent="0.2">
      <c r="B3037" s="179"/>
      <c r="C3037" s="180"/>
    </row>
    <row r="3038" spans="2:3" s="167" customFormat="1" x14ac:dyDescent="0.2">
      <c r="B3038" s="179"/>
      <c r="C3038" s="180"/>
    </row>
    <row r="3039" spans="2:3" s="167" customFormat="1" x14ac:dyDescent="0.2">
      <c r="B3039" s="179"/>
      <c r="C3039" s="180"/>
    </row>
    <row r="3040" spans="2:3" s="167" customFormat="1" x14ac:dyDescent="0.2">
      <c r="B3040" s="179"/>
      <c r="C3040" s="180"/>
    </row>
    <row r="3041" spans="2:3" s="167" customFormat="1" x14ac:dyDescent="0.2">
      <c r="B3041" s="179"/>
      <c r="C3041" s="180"/>
    </row>
    <row r="3042" spans="2:3" s="167" customFormat="1" x14ac:dyDescent="0.2">
      <c r="B3042" s="179"/>
      <c r="C3042" s="180"/>
    </row>
    <row r="3043" spans="2:3" s="167" customFormat="1" x14ac:dyDescent="0.2">
      <c r="B3043" s="179"/>
      <c r="C3043" s="180"/>
    </row>
    <row r="3044" spans="2:3" s="167" customFormat="1" x14ac:dyDescent="0.2">
      <c r="B3044" s="179"/>
      <c r="C3044" s="180"/>
    </row>
    <row r="3045" spans="2:3" s="167" customFormat="1" x14ac:dyDescent="0.2">
      <c r="B3045" s="179"/>
      <c r="C3045" s="180"/>
    </row>
    <row r="3046" spans="2:3" s="167" customFormat="1" x14ac:dyDescent="0.2">
      <c r="B3046" s="179"/>
      <c r="C3046" s="180"/>
    </row>
    <row r="3047" spans="2:3" s="167" customFormat="1" x14ac:dyDescent="0.2">
      <c r="B3047" s="179"/>
      <c r="C3047" s="180"/>
    </row>
    <row r="3048" spans="2:3" s="167" customFormat="1" x14ac:dyDescent="0.2">
      <c r="B3048" s="179"/>
      <c r="C3048" s="180"/>
    </row>
    <row r="3049" spans="2:3" s="167" customFormat="1" x14ac:dyDescent="0.2">
      <c r="B3049" s="179"/>
      <c r="C3049" s="180"/>
    </row>
    <row r="3050" spans="2:3" s="167" customFormat="1" x14ac:dyDescent="0.2">
      <c r="B3050" s="179"/>
      <c r="C3050" s="180"/>
    </row>
    <row r="3051" spans="2:3" s="167" customFormat="1" x14ac:dyDescent="0.2">
      <c r="B3051" s="179"/>
      <c r="C3051" s="180"/>
    </row>
    <row r="3052" spans="2:3" s="167" customFormat="1" x14ac:dyDescent="0.2">
      <c r="B3052" s="179"/>
      <c r="C3052" s="180"/>
    </row>
    <row r="3053" spans="2:3" s="167" customFormat="1" x14ac:dyDescent="0.2">
      <c r="B3053" s="179"/>
      <c r="C3053" s="180"/>
    </row>
    <row r="3054" spans="2:3" s="167" customFormat="1" x14ac:dyDescent="0.2">
      <c r="B3054" s="179"/>
      <c r="C3054" s="180"/>
    </row>
    <row r="3055" spans="2:3" s="167" customFormat="1" x14ac:dyDescent="0.2">
      <c r="B3055" s="179"/>
      <c r="C3055" s="180"/>
    </row>
    <row r="3056" spans="2:3" s="167" customFormat="1" x14ac:dyDescent="0.2">
      <c r="B3056" s="179"/>
      <c r="C3056" s="180"/>
    </row>
    <row r="3057" spans="2:3" s="167" customFormat="1" x14ac:dyDescent="0.2">
      <c r="B3057" s="179"/>
      <c r="C3057" s="180"/>
    </row>
    <row r="3058" spans="2:3" s="167" customFormat="1" x14ac:dyDescent="0.2">
      <c r="B3058" s="179"/>
      <c r="C3058" s="180"/>
    </row>
    <row r="3059" spans="2:3" s="167" customFormat="1" x14ac:dyDescent="0.2">
      <c r="B3059" s="179"/>
      <c r="C3059" s="180"/>
    </row>
    <row r="3060" spans="2:3" s="167" customFormat="1" x14ac:dyDescent="0.2">
      <c r="B3060" s="179"/>
      <c r="C3060" s="180"/>
    </row>
    <row r="3061" spans="2:3" s="167" customFormat="1" x14ac:dyDescent="0.2">
      <c r="B3061" s="179"/>
      <c r="C3061" s="180"/>
    </row>
    <row r="3062" spans="2:3" s="167" customFormat="1" x14ac:dyDescent="0.2">
      <c r="B3062" s="179"/>
      <c r="C3062" s="180"/>
    </row>
    <row r="3063" spans="2:3" s="167" customFormat="1" x14ac:dyDescent="0.2">
      <c r="B3063" s="179"/>
      <c r="C3063" s="180"/>
    </row>
    <row r="3064" spans="2:3" s="167" customFormat="1" x14ac:dyDescent="0.2">
      <c r="B3064" s="179"/>
      <c r="C3064" s="180"/>
    </row>
    <row r="3065" spans="2:3" s="167" customFormat="1" x14ac:dyDescent="0.2">
      <c r="B3065" s="179"/>
      <c r="C3065" s="180"/>
    </row>
    <row r="3066" spans="2:3" s="167" customFormat="1" x14ac:dyDescent="0.2">
      <c r="B3066" s="179"/>
      <c r="C3066" s="180"/>
    </row>
    <row r="3067" spans="2:3" s="167" customFormat="1" x14ac:dyDescent="0.2">
      <c r="B3067" s="179"/>
      <c r="C3067" s="180"/>
    </row>
    <row r="3068" spans="2:3" s="167" customFormat="1" x14ac:dyDescent="0.2">
      <c r="B3068" s="179"/>
      <c r="C3068" s="180"/>
    </row>
    <row r="3069" spans="2:3" s="167" customFormat="1" x14ac:dyDescent="0.2">
      <c r="B3069" s="179"/>
      <c r="C3069" s="180"/>
    </row>
    <row r="3070" spans="2:3" s="167" customFormat="1" x14ac:dyDescent="0.2">
      <c r="B3070" s="179"/>
      <c r="C3070" s="180"/>
    </row>
    <row r="3071" spans="2:3" s="167" customFormat="1" x14ac:dyDescent="0.2">
      <c r="B3071" s="179"/>
      <c r="C3071" s="180"/>
    </row>
    <row r="3072" spans="2:3" s="167" customFormat="1" x14ac:dyDescent="0.2">
      <c r="B3072" s="179"/>
      <c r="C3072" s="180"/>
    </row>
    <row r="3073" spans="2:3" s="167" customFormat="1" x14ac:dyDescent="0.2">
      <c r="B3073" s="179"/>
      <c r="C3073" s="180"/>
    </row>
    <row r="3074" spans="2:3" s="167" customFormat="1" x14ac:dyDescent="0.2">
      <c r="B3074" s="179"/>
      <c r="C3074" s="180"/>
    </row>
    <row r="3075" spans="2:3" s="167" customFormat="1" x14ac:dyDescent="0.2">
      <c r="B3075" s="179"/>
      <c r="C3075" s="180"/>
    </row>
    <row r="3076" spans="2:3" s="167" customFormat="1" x14ac:dyDescent="0.2">
      <c r="B3076" s="179"/>
      <c r="C3076" s="180"/>
    </row>
    <row r="3077" spans="2:3" s="167" customFormat="1" x14ac:dyDescent="0.2">
      <c r="B3077" s="179"/>
      <c r="C3077" s="180"/>
    </row>
    <row r="3078" spans="2:3" s="167" customFormat="1" x14ac:dyDescent="0.2">
      <c r="B3078" s="179"/>
      <c r="C3078" s="180"/>
    </row>
    <row r="3079" spans="2:3" s="167" customFormat="1" x14ac:dyDescent="0.2">
      <c r="B3079" s="179"/>
      <c r="C3079" s="180"/>
    </row>
    <row r="3080" spans="2:3" s="167" customFormat="1" x14ac:dyDescent="0.2">
      <c r="B3080" s="179"/>
      <c r="C3080" s="180"/>
    </row>
    <row r="3081" spans="2:3" s="167" customFormat="1" x14ac:dyDescent="0.2">
      <c r="B3081" s="179"/>
      <c r="C3081" s="180"/>
    </row>
    <row r="3082" spans="2:3" s="167" customFormat="1" x14ac:dyDescent="0.2">
      <c r="B3082" s="179"/>
      <c r="C3082" s="180"/>
    </row>
    <row r="3083" spans="2:3" s="167" customFormat="1" x14ac:dyDescent="0.2">
      <c r="B3083" s="179"/>
      <c r="C3083" s="180"/>
    </row>
    <row r="3084" spans="2:3" s="167" customFormat="1" x14ac:dyDescent="0.2">
      <c r="B3084" s="179"/>
      <c r="C3084" s="180"/>
    </row>
    <row r="3085" spans="2:3" s="167" customFormat="1" x14ac:dyDescent="0.2">
      <c r="B3085" s="179"/>
      <c r="C3085" s="180"/>
    </row>
    <row r="3086" spans="2:3" s="167" customFormat="1" x14ac:dyDescent="0.2">
      <c r="B3086" s="179"/>
      <c r="C3086" s="180"/>
    </row>
    <row r="3087" spans="2:3" s="167" customFormat="1" x14ac:dyDescent="0.2">
      <c r="B3087" s="179"/>
      <c r="C3087" s="180"/>
    </row>
    <row r="3088" spans="2:3" s="167" customFormat="1" x14ac:dyDescent="0.2">
      <c r="B3088" s="179"/>
      <c r="C3088" s="180"/>
    </row>
    <row r="3089" spans="2:3" s="167" customFormat="1" x14ac:dyDescent="0.2">
      <c r="B3089" s="179"/>
      <c r="C3089" s="180"/>
    </row>
    <row r="3090" spans="2:3" s="167" customFormat="1" x14ac:dyDescent="0.2">
      <c r="B3090" s="179"/>
      <c r="C3090" s="180"/>
    </row>
    <row r="3091" spans="2:3" s="167" customFormat="1" x14ac:dyDescent="0.2">
      <c r="B3091" s="179"/>
      <c r="C3091" s="180"/>
    </row>
    <row r="3092" spans="2:3" s="167" customFormat="1" x14ac:dyDescent="0.2">
      <c r="B3092" s="179"/>
      <c r="C3092" s="180"/>
    </row>
    <row r="3093" spans="2:3" s="167" customFormat="1" x14ac:dyDescent="0.2">
      <c r="B3093" s="179"/>
      <c r="C3093" s="180"/>
    </row>
    <row r="3094" spans="2:3" s="167" customFormat="1" x14ac:dyDescent="0.2">
      <c r="B3094" s="179"/>
      <c r="C3094" s="180"/>
    </row>
    <row r="3095" spans="2:3" s="167" customFormat="1" x14ac:dyDescent="0.2">
      <c r="B3095" s="179"/>
      <c r="C3095" s="180"/>
    </row>
    <row r="3096" spans="2:3" s="167" customFormat="1" x14ac:dyDescent="0.2">
      <c r="B3096" s="179"/>
      <c r="C3096" s="180"/>
    </row>
    <row r="3097" spans="2:3" s="167" customFormat="1" x14ac:dyDescent="0.2">
      <c r="B3097" s="179"/>
      <c r="C3097" s="180"/>
    </row>
    <row r="3098" spans="2:3" s="167" customFormat="1" x14ac:dyDescent="0.2">
      <c r="B3098" s="179"/>
      <c r="C3098" s="180"/>
    </row>
    <row r="3099" spans="2:3" s="167" customFormat="1" x14ac:dyDescent="0.2">
      <c r="B3099" s="179"/>
      <c r="C3099" s="180"/>
    </row>
    <row r="3100" spans="2:3" s="167" customFormat="1" x14ac:dyDescent="0.2">
      <c r="B3100" s="179"/>
      <c r="C3100" s="180"/>
    </row>
    <row r="3101" spans="2:3" s="167" customFormat="1" x14ac:dyDescent="0.2">
      <c r="B3101" s="179"/>
      <c r="C3101" s="180"/>
    </row>
    <row r="3102" spans="2:3" s="167" customFormat="1" x14ac:dyDescent="0.2">
      <c r="B3102" s="179"/>
      <c r="C3102" s="180"/>
    </row>
    <row r="3103" spans="2:3" s="167" customFormat="1" x14ac:dyDescent="0.2">
      <c r="B3103" s="179"/>
      <c r="C3103" s="180"/>
    </row>
    <row r="3104" spans="2:3" s="167" customFormat="1" x14ac:dyDescent="0.2">
      <c r="B3104" s="179"/>
      <c r="C3104" s="180"/>
    </row>
    <row r="3105" spans="2:3" s="167" customFormat="1" x14ac:dyDescent="0.2">
      <c r="B3105" s="179"/>
      <c r="C3105" s="180"/>
    </row>
    <row r="3106" spans="2:3" s="167" customFormat="1" x14ac:dyDescent="0.2">
      <c r="B3106" s="179"/>
      <c r="C3106" s="180"/>
    </row>
    <row r="3107" spans="2:3" s="167" customFormat="1" x14ac:dyDescent="0.2">
      <c r="B3107" s="179"/>
      <c r="C3107" s="180"/>
    </row>
    <row r="3108" spans="2:3" s="167" customFormat="1" x14ac:dyDescent="0.2">
      <c r="B3108" s="179"/>
      <c r="C3108" s="180"/>
    </row>
    <row r="3109" spans="2:3" s="167" customFormat="1" x14ac:dyDescent="0.2">
      <c r="B3109" s="179"/>
      <c r="C3109" s="180"/>
    </row>
    <row r="3110" spans="2:3" s="167" customFormat="1" x14ac:dyDescent="0.2">
      <c r="B3110" s="179"/>
      <c r="C3110" s="180"/>
    </row>
    <row r="3111" spans="2:3" s="167" customFormat="1" x14ac:dyDescent="0.2">
      <c r="B3111" s="179"/>
      <c r="C3111" s="180"/>
    </row>
    <row r="3112" spans="2:3" s="167" customFormat="1" x14ac:dyDescent="0.2">
      <c r="B3112" s="179"/>
      <c r="C3112" s="180"/>
    </row>
    <row r="3113" spans="2:3" s="167" customFormat="1" x14ac:dyDescent="0.2">
      <c r="B3113" s="179"/>
      <c r="C3113" s="180"/>
    </row>
    <row r="3114" spans="2:3" s="167" customFormat="1" x14ac:dyDescent="0.2">
      <c r="B3114" s="179"/>
      <c r="C3114" s="180"/>
    </row>
    <row r="3115" spans="2:3" s="167" customFormat="1" x14ac:dyDescent="0.2">
      <c r="B3115" s="179"/>
      <c r="C3115" s="180"/>
    </row>
    <row r="3116" spans="2:3" s="167" customFormat="1" x14ac:dyDescent="0.2">
      <c r="B3116" s="179"/>
      <c r="C3116" s="180"/>
    </row>
    <row r="3117" spans="2:3" s="167" customFormat="1" x14ac:dyDescent="0.2">
      <c r="B3117" s="179"/>
      <c r="C3117" s="180"/>
    </row>
    <row r="3118" spans="2:3" s="167" customFormat="1" x14ac:dyDescent="0.2">
      <c r="B3118" s="179"/>
      <c r="C3118" s="180"/>
    </row>
    <row r="3119" spans="2:3" s="167" customFormat="1" x14ac:dyDescent="0.2">
      <c r="B3119" s="179"/>
      <c r="C3119" s="180"/>
    </row>
    <row r="3120" spans="2:3" s="167" customFormat="1" x14ac:dyDescent="0.2">
      <c r="B3120" s="179"/>
      <c r="C3120" s="180"/>
    </row>
    <row r="3121" spans="2:3" s="167" customFormat="1" x14ac:dyDescent="0.2">
      <c r="B3121" s="179"/>
      <c r="C3121" s="180"/>
    </row>
    <row r="3122" spans="2:3" s="167" customFormat="1" x14ac:dyDescent="0.2">
      <c r="B3122" s="179"/>
      <c r="C3122" s="180"/>
    </row>
    <row r="3123" spans="2:3" s="167" customFormat="1" x14ac:dyDescent="0.2">
      <c r="B3123" s="179"/>
      <c r="C3123" s="180"/>
    </row>
    <row r="3124" spans="2:3" s="167" customFormat="1" x14ac:dyDescent="0.2">
      <c r="B3124" s="179"/>
      <c r="C3124" s="180"/>
    </row>
    <row r="3125" spans="2:3" s="167" customFormat="1" x14ac:dyDescent="0.2">
      <c r="B3125" s="179"/>
      <c r="C3125" s="180"/>
    </row>
    <row r="3126" spans="2:3" s="167" customFormat="1" x14ac:dyDescent="0.2">
      <c r="B3126" s="179"/>
      <c r="C3126" s="180"/>
    </row>
    <row r="3127" spans="2:3" s="167" customFormat="1" x14ac:dyDescent="0.2">
      <c r="B3127" s="179"/>
      <c r="C3127" s="180"/>
    </row>
    <row r="3128" spans="2:3" s="167" customFormat="1" x14ac:dyDescent="0.2">
      <c r="B3128" s="179"/>
      <c r="C3128" s="180"/>
    </row>
    <row r="3129" spans="2:3" s="167" customFormat="1" x14ac:dyDescent="0.2">
      <c r="B3129" s="179"/>
      <c r="C3129" s="180"/>
    </row>
    <row r="3130" spans="2:3" s="167" customFormat="1" x14ac:dyDescent="0.2">
      <c r="B3130" s="179"/>
      <c r="C3130" s="180"/>
    </row>
    <row r="3131" spans="2:3" s="167" customFormat="1" x14ac:dyDescent="0.2">
      <c r="B3131" s="179"/>
      <c r="C3131" s="180"/>
    </row>
    <row r="3132" spans="2:3" s="167" customFormat="1" x14ac:dyDescent="0.2">
      <c r="B3132" s="179"/>
      <c r="C3132" s="180"/>
    </row>
    <row r="3133" spans="2:3" s="167" customFormat="1" x14ac:dyDescent="0.2">
      <c r="B3133" s="179"/>
      <c r="C3133" s="180"/>
    </row>
    <row r="3134" spans="2:3" s="167" customFormat="1" x14ac:dyDescent="0.2">
      <c r="B3134" s="179"/>
      <c r="C3134" s="180"/>
    </row>
    <row r="3135" spans="2:3" s="167" customFormat="1" x14ac:dyDescent="0.2">
      <c r="B3135" s="179"/>
      <c r="C3135" s="180"/>
    </row>
    <row r="3136" spans="2:3" s="167" customFormat="1" x14ac:dyDescent="0.2">
      <c r="B3136" s="179"/>
      <c r="C3136" s="180"/>
    </row>
    <row r="3137" spans="2:3" s="167" customFormat="1" x14ac:dyDescent="0.2">
      <c r="B3137" s="179"/>
      <c r="C3137" s="180"/>
    </row>
    <row r="3138" spans="2:3" s="167" customFormat="1" x14ac:dyDescent="0.2">
      <c r="B3138" s="179"/>
      <c r="C3138" s="180"/>
    </row>
    <row r="3139" spans="2:3" s="167" customFormat="1" x14ac:dyDescent="0.2">
      <c r="B3139" s="179"/>
      <c r="C3139" s="180"/>
    </row>
    <row r="3140" spans="2:3" s="167" customFormat="1" x14ac:dyDescent="0.2">
      <c r="B3140" s="179"/>
      <c r="C3140" s="180"/>
    </row>
    <row r="3141" spans="2:3" s="167" customFormat="1" x14ac:dyDescent="0.2">
      <c r="B3141" s="179"/>
      <c r="C3141" s="180"/>
    </row>
    <row r="3142" spans="2:3" s="167" customFormat="1" x14ac:dyDescent="0.2">
      <c r="B3142" s="179"/>
      <c r="C3142" s="180"/>
    </row>
    <row r="3143" spans="2:3" s="167" customFormat="1" x14ac:dyDescent="0.2">
      <c r="B3143" s="179"/>
      <c r="C3143" s="180"/>
    </row>
    <row r="3144" spans="2:3" s="167" customFormat="1" x14ac:dyDescent="0.2">
      <c r="B3144" s="179"/>
      <c r="C3144" s="180"/>
    </row>
    <row r="3145" spans="2:3" s="167" customFormat="1" x14ac:dyDescent="0.2">
      <c r="B3145" s="179"/>
      <c r="C3145" s="180"/>
    </row>
    <row r="3146" spans="2:3" s="167" customFormat="1" x14ac:dyDescent="0.2">
      <c r="B3146" s="179"/>
      <c r="C3146" s="180"/>
    </row>
    <row r="3147" spans="2:3" s="167" customFormat="1" x14ac:dyDescent="0.2">
      <c r="B3147" s="179"/>
      <c r="C3147" s="180"/>
    </row>
    <row r="3148" spans="2:3" s="167" customFormat="1" x14ac:dyDescent="0.2">
      <c r="B3148" s="179"/>
      <c r="C3148" s="180"/>
    </row>
    <row r="3149" spans="2:3" s="167" customFormat="1" x14ac:dyDescent="0.2">
      <c r="B3149" s="179"/>
      <c r="C3149" s="180"/>
    </row>
    <row r="3150" spans="2:3" s="167" customFormat="1" x14ac:dyDescent="0.2">
      <c r="B3150" s="179"/>
      <c r="C3150" s="180"/>
    </row>
    <row r="3151" spans="2:3" s="167" customFormat="1" x14ac:dyDescent="0.2">
      <c r="B3151" s="179"/>
      <c r="C3151" s="180"/>
    </row>
    <row r="3152" spans="2:3" s="167" customFormat="1" x14ac:dyDescent="0.2">
      <c r="B3152" s="179"/>
      <c r="C3152" s="180"/>
    </row>
    <row r="3153" spans="2:3" s="167" customFormat="1" x14ac:dyDescent="0.2">
      <c r="B3153" s="179"/>
      <c r="C3153" s="180"/>
    </row>
    <row r="3154" spans="2:3" s="167" customFormat="1" x14ac:dyDescent="0.2">
      <c r="B3154" s="179"/>
      <c r="C3154" s="180"/>
    </row>
    <row r="3155" spans="2:3" s="167" customFormat="1" x14ac:dyDescent="0.2">
      <c r="B3155" s="179"/>
      <c r="C3155" s="180"/>
    </row>
    <row r="3156" spans="2:3" s="167" customFormat="1" x14ac:dyDescent="0.2">
      <c r="B3156" s="179"/>
      <c r="C3156" s="180"/>
    </row>
    <row r="3157" spans="2:3" s="167" customFormat="1" x14ac:dyDescent="0.2">
      <c r="B3157" s="179"/>
      <c r="C3157" s="180"/>
    </row>
    <row r="3158" spans="2:3" s="167" customFormat="1" x14ac:dyDescent="0.2">
      <c r="B3158" s="179"/>
      <c r="C3158" s="180"/>
    </row>
    <row r="3159" spans="2:3" s="167" customFormat="1" x14ac:dyDescent="0.2">
      <c r="B3159" s="179"/>
      <c r="C3159" s="180"/>
    </row>
    <row r="3160" spans="2:3" s="167" customFormat="1" x14ac:dyDescent="0.2">
      <c r="B3160" s="179"/>
      <c r="C3160" s="180"/>
    </row>
    <row r="3161" spans="2:3" s="167" customFormat="1" x14ac:dyDescent="0.2">
      <c r="B3161" s="179"/>
      <c r="C3161" s="180"/>
    </row>
    <row r="3162" spans="2:3" s="167" customFormat="1" x14ac:dyDescent="0.2">
      <c r="B3162" s="179"/>
      <c r="C3162" s="180"/>
    </row>
    <row r="3163" spans="2:3" s="167" customFormat="1" x14ac:dyDescent="0.2">
      <c r="B3163" s="179"/>
      <c r="C3163" s="180"/>
    </row>
    <row r="3164" spans="2:3" s="167" customFormat="1" x14ac:dyDescent="0.2">
      <c r="B3164" s="179"/>
      <c r="C3164" s="180"/>
    </row>
    <row r="3165" spans="2:3" s="167" customFormat="1" x14ac:dyDescent="0.2">
      <c r="B3165" s="179"/>
      <c r="C3165" s="180"/>
    </row>
    <row r="3166" spans="2:3" s="167" customFormat="1" x14ac:dyDescent="0.2">
      <c r="B3166" s="179"/>
      <c r="C3166" s="180"/>
    </row>
    <row r="3167" spans="2:3" s="167" customFormat="1" x14ac:dyDescent="0.2">
      <c r="B3167" s="179"/>
      <c r="C3167" s="180"/>
    </row>
    <row r="3168" spans="2:3" s="167" customFormat="1" x14ac:dyDescent="0.2">
      <c r="B3168" s="179"/>
      <c r="C3168" s="180"/>
    </row>
    <row r="3169" spans="2:3" s="167" customFormat="1" x14ac:dyDescent="0.2">
      <c r="B3169" s="179"/>
      <c r="C3169" s="180"/>
    </row>
    <row r="3170" spans="2:3" s="167" customFormat="1" x14ac:dyDescent="0.2">
      <c r="B3170" s="179"/>
      <c r="C3170" s="180"/>
    </row>
    <row r="3171" spans="2:3" s="167" customFormat="1" x14ac:dyDescent="0.2">
      <c r="B3171" s="179"/>
      <c r="C3171" s="180"/>
    </row>
    <row r="3172" spans="2:3" s="167" customFormat="1" x14ac:dyDescent="0.2">
      <c r="B3172" s="179"/>
      <c r="C3172" s="180"/>
    </row>
    <row r="3173" spans="2:3" s="167" customFormat="1" x14ac:dyDescent="0.2">
      <c r="B3173" s="179"/>
      <c r="C3173" s="180"/>
    </row>
    <row r="3174" spans="2:3" s="167" customFormat="1" x14ac:dyDescent="0.2">
      <c r="B3174" s="179"/>
      <c r="C3174" s="180"/>
    </row>
    <row r="3175" spans="2:3" s="167" customFormat="1" x14ac:dyDescent="0.2">
      <c r="B3175" s="179"/>
      <c r="C3175" s="180"/>
    </row>
    <row r="3176" spans="2:3" s="167" customFormat="1" x14ac:dyDescent="0.2">
      <c r="B3176" s="179"/>
      <c r="C3176" s="180"/>
    </row>
    <row r="3177" spans="2:3" s="167" customFormat="1" x14ac:dyDescent="0.2">
      <c r="B3177" s="179"/>
      <c r="C3177" s="180"/>
    </row>
    <row r="3178" spans="2:3" s="167" customFormat="1" x14ac:dyDescent="0.2">
      <c r="B3178" s="179"/>
      <c r="C3178" s="180"/>
    </row>
    <row r="3179" spans="2:3" s="167" customFormat="1" x14ac:dyDescent="0.2">
      <c r="B3179" s="179"/>
      <c r="C3179" s="180"/>
    </row>
    <row r="3180" spans="2:3" s="167" customFormat="1" x14ac:dyDescent="0.2">
      <c r="B3180" s="179"/>
      <c r="C3180" s="180"/>
    </row>
    <row r="3181" spans="2:3" s="167" customFormat="1" x14ac:dyDescent="0.2">
      <c r="B3181" s="179"/>
      <c r="C3181" s="180"/>
    </row>
    <row r="3182" spans="2:3" s="167" customFormat="1" x14ac:dyDescent="0.2">
      <c r="B3182" s="179"/>
      <c r="C3182" s="180"/>
    </row>
    <row r="3183" spans="2:3" s="167" customFormat="1" x14ac:dyDescent="0.2">
      <c r="B3183" s="179"/>
      <c r="C3183" s="180"/>
    </row>
    <row r="3184" spans="2:3" s="167" customFormat="1" x14ac:dyDescent="0.2">
      <c r="B3184" s="179"/>
      <c r="C3184" s="180"/>
    </row>
    <row r="3185" spans="2:3" s="167" customFormat="1" x14ac:dyDescent="0.2">
      <c r="B3185" s="179"/>
      <c r="C3185" s="180"/>
    </row>
    <row r="3186" spans="2:3" s="167" customFormat="1" x14ac:dyDescent="0.2">
      <c r="B3186" s="179"/>
      <c r="C3186" s="180"/>
    </row>
    <row r="3187" spans="2:3" s="167" customFormat="1" x14ac:dyDescent="0.2">
      <c r="B3187" s="179"/>
      <c r="C3187" s="180"/>
    </row>
    <row r="3188" spans="2:3" s="167" customFormat="1" x14ac:dyDescent="0.2">
      <c r="B3188" s="179"/>
      <c r="C3188" s="180"/>
    </row>
    <row r="3189" spans="2:3" s="167" customFormat="1" x14ac:dyDescent="0.2">
      <c r="B3189" s="179"/>
      <c r="C3189" s="180"/>
    </row>
    <row r="3190" spans="2:3" s="167" customFormat="1" x14ac:dyDescent="0.2">
      <c r="B3190" s="179"/>
      <c r="C3190" s="180"/>
    </row>
    <row r="3191" spans="2:3" s="167" customFormat="1" x14ac:dyDescent="0.2">
      <c r="B3191" s="179"/>
      <c r="C3191" s="180"/>
    </row>
    <row r="3192" spans="2:3" s="167" customFormat="1" x14ac:dyDescent="0.2">
      <c r="B3192" s="179"/>
      <c r="C3192" s="180"/>
    </row>
    <row r="3193" spans="2:3" s="167" customFormat="1" x14ac:dyDescent="0.2">
      <c r="B3193" s="179"/>
      <c r="C3193" s="180"/>
    </row>
    <row r="3194" spans="2:3" s="167" customFormat="1" x14ac:dyDescent="0.2">
      <c r="B3194" s="179"/>
      <c r="C3194" s="180"/>
    </row>
    <row r="3195" spans="2:3" s="167" customFormat="1" x14ac:dyDescent="0.2">
      <c r="B3195" s="179"/>
      <c r="C3195" s="180"/>
    </row>
    <row r="3196" spans="2:3" s="167" customFormat="1" x14ac:dyDescent="0.2">
      <c r="B3196" s="179"/>
      <c r="C3196" s="180"/>
    </row>
    <row r="3197" spans="2:3" s="167" customFormat="1" x14ac:dyDescent="0.2">
      <c r="B3197" s="179"/>
      <c r="C3197" s="180"/>
    </row>
    <row r="3198" spans="2:3" s="167" customFormat="1" x14ac:dyDescent="0.2">
      <c r="B3198" s="179"/>
      <c r="C3198" s="180"/>
    </row>
    <row r="3199" spans="2:3" s="167" customFormat="1" x14ac:dyDescent="0.2">
      <c r="B3199" s="179"/>
      <c r="C3199" s="180"/>
    </row>
    <row r="3200" spans="2:3" s="167" customFormat="1" x14ac:dyDescent="0.2">
      <c r="B3200" s="179"/>
      <c r="C3200" s="180"/>
    </row>
    <row r="3201" spans="2:3" s="167" customFormat="1" x14ac:dyDescent="0.2">
      <c r="B3201" s="179"/>
      <c r="C3201" s="180"/>
    </row>
    <row r="3202" spans="2:3" s="167" customFormat="1" x14ac:dyDescent="0.2">
      <c r="B3202" s="179"/>
      <c r="C3202" s="180"/>
    </row>
    <row r="3203" spans="2:3" s="167" customFormat="1" x14ac:dyDescent="0.2">
      <c r="B3203" s="179"/>
      <c r="C3203" s="180"/>
    </row>
    <row r="3204" spans="2:3" s="167" customFormat="1" x14ac:dyDescent="0.2">
      <c r="B3204" s="179"/>
      <c r="C3204" s="180"/>
    </row>
    <row r="3205" spans="2:3" s="167" customFormat="1" x14ac:dyDescent="0.2">
      <c r="B3205" s="179"/>
      <c r="C3205" s="180"/>
    </row>
    <row r="3206" spans="2:3" s="167" customFormat="1" x14ac:dyDescent="0.2">
      <c r="B3206" s="179"/>
      <c r="C3206" s="180"/>
    </row>
    <row r="3207" spans="2:3" s="167" customFormat="1" x14ac:dyDescent="0.2">
      <c r="B3207" s="179"/>
      <c r="C3207" s="180"/>
    </row>
    <row r="3208" spans="2:3" s="167" customFormat="1" x14ac:dyDescent="0.2">
      <c r="B3208" s="179"/>
      <c r="C3208" s="180"/>
    </row>
    <row r="3209" spans="2:3" s="167" customFormat="1" x14ac:dyDescent="0.2">
      <c r="B3209" s="179"/>
      <c r="C3209" s="180"/>
    </row>
    <row r="3210" spans="2:3" s="167" customFormat="1" x14ac:dyDescent="0.2">
      <c r="B3210" s="179"/>
      <c r="C3210" s="180"/>
    </row>
    <row r="3211" spans="2:3" s="167" customFormat="1" x14ac:dyDescent="0.2">
      <c r="B3211" s="179"/>
      <c r="C3211" s="180"/>
    </row>
    <row r="3212" spans="2:3" s="167" customFormat="1" x14ac:dyDescent="0.2">
      <c r="B3212" s="179"/>
      <c r="C3212" s="180"/>
    </row>
    <row r="3213" spans="2:3" s="167" customFormat="1" x14ac:dyDescent="0.2">
      <c r="B3213" s="179"/>
      <c r="C3213" s="180"/>
    </row>
    <row r="3214" spans="2:3" s="167" customFormat="1" x14ac:dyDescent="0.2">
      <c r="B3214" s="179"/>
      <c r="C3214" s="180"/>
    </row>
    <row r="3215" spans="2:3" s="167" customFormat="1" x14ac:dyDescent="0.2">
      <c r="B3215" s="179"/>
      <c r="C3215" s="180"/>
    </row>
    <row r="3216" spans="2:3" s="167" customFormat="1" x14ac:dyDescent="0.2">
      <c r="B3216" s="179"/>
      <c r="C3216" s="180"/>
    </row>
    <row r="3217" spans="2:3" s="167" customFormat="1" x14ac:dyDescent="0.2">
      <c r="B3217" s="179"/>
      <c r="C3217" s="180"/>
    </row>
    <row r="3218" spans="2:3" s="167" customFormat="1" x14ac:dyDescent="0.2">
      <c r="B3218" s="179"/>
      <c r="C3218" s="180"/>
    </row>
    <row r="3219" spans="2:3" s="167" customFormat="1" x14ac:dyDescent="0.2">
      <c r="B3219" s="179"/>
      <c r="C3219" s="180"/>
    </row>
    <row r="3220" spans="2:3" s="167" customFormat="1" x14ac:dyDescent="0.2">
      <c r="B3220" s="179"/>
      <c r="C3220" s="180"/>
    </row>
    <row r="3221" spans="2:3" s="167" customFormat="1" x14ac:dyDescent="0.2">
      <c r="B3221" s="179"/>
      <c r="C3221" s="180"/>
    </row>
    <row r="3222" spans="2:3" s="167" customFormat="1" x14ac:dyDescent="0.2">
      <c r="B3222" s="179"/>
      <c r="C3222" s="180"/>
    </row>
    <row r="3223" spans="2:3" s="167" customFormat="1" x14ac:dyDescent="0.2">
      <c r="B3223" s="179"/>
      <c r="C3223" s="180"/>
    </row>
    <row r="3224" spans="2:3" s="167" customFormat="1" x14ac:dyDescent="0.2">
      <c r="B3224" s="179"/>
      <c r="C3224" s="180"/>
    </row>
    <row r="3225" spans="2:3" s="167" customFormat="1" x14ac:dyDescent="0.2">
      <c r="B3225" s="179"/>
      <c r="C3225" s="180"/>
    </row>
    <row r="3226" spans="2:3" s="167" customFormat="1" x14ac:dyDescent="0.2">
      <c r="B3226" s="179"/>
      <c r="C3226" s="180"/>
    </row>
    <row r="3227" spans="2:3" s="167" customFormat="1" x14ac:dyDescent="0.2">
      <c r="B3227" s="179"/>
      <c r="C3227" s="180"/>
    </row>
    <row r="3228" spans="2:3" s="167" customFormat="1" x14ac:dyDescent="0.2">
      <c r="B3228" s="179"/>
      <c r="C3228" s="180"/>
    </row>
    <row r="3229" spans="2:3" s="167" customFormat="1" x14ac:dyDescent="0.2">
      <c r="B3229" s="179"/>
      <c r="C3229" s="180"/>
    </row>
    <row r="3230" spans="2:3" s="167" customFormat="1" x14ac:dyDescent="0.2">
      <c r="B3230" s="179"/>
      <c r="C3230" s="180"/>
    </row>
    <row r="3231" spans="2:3" s="167" customFormat="1" x14ac:dyDescent="0.2">
      <c r="B3231" s="179"/>
      <c r="C3231" s="180"/>
    </row>
    <row r="3232" spans="2:3" s="167" customFormat="1" x14ac:dyDescent="0.2">
      <c r="B3232" s="179"/>
      <c r="C3232" s="180"/>
    </row>
    <row r="3233" spans="2:3" s="167" customFormat="1" x14ac:dyDescent="0.2">
      <c r="B3233" s="179"/>
      <c r="C3233" s="180"/>
    </row>
    <row r="3234" spans="2:3" s="167" customFormat="1" x14ac:dyDescent="0.2">
      <c r="B3234" s="179"/>
      <c r="C3234" s="180"/>
    </row>
    <row r="3235" spans="2:3" s="167" customFormat="1" x14ac:dyDescent="0.2">
      <c r="B3235" s="179"/>
      <c r="C3235" s="180"/>
    </row>
    <row r="3236" spans="2:3" s="167" customFormat="1" x14ac:dyDescent="0.2">
      <c r="B3236" s="179"/>
      <c r="C3236" s="180"/>
    </row>
    <row r="3237" spans="2:3" s="167" customFormat="1" x14ac:dyDescent="0.2">
      <c r="B3237" s="179"/>
      <c r="C3237" s="180"/>
    </row>
    <row r="3238" spans="2:3" s="167" customFormat="1" x14ac:dyDescent="0.2">
      <c r="B3238" s="179"/>
      <c r="C3238" s="180"/>
    </row>
    <row r="3239" spans="2:3" s="167" customFormat="1" x14ac:dyDescent="0.2">
      <c r="B3239" s="179"/>
      <c r="C3239" s="180"/>
    </row>
    <row r="3240" spans="2:3" s="167" customFormat="1" x14ac:dyDescent="0.2">
      <c r="B3240" s="179"/>
      <c r="C3240" s="180"/>
    </row>
    <row r="3241" spans="2:3" s="167" customFormat="1" x14ac:dyDescent="0.2">
      <c r="B3241" s="179"/>
      <c r="C3241" s="180"/>
    </row>
    <row r="3242" spans="2:3" s="167" customFormat="1" x14ac:dyDescent="0.2">
      <c r="B3242" s="179"/>
      <c r="C3242" s="180"/>
    </row>
    <row r="3243" spans="2:3" s="167" customFormat="1" x14ac:dyDescent="0.2">
      <c r="B3243" s="179"/>
      <c r="C3243" s="180"/>
    </row>
    <row r="3244" spans="2:3" s="167" customFormat="1" x14ac:dyDescent="0.2">
      <c r="B3244" s="179"/>
      <c r="C3244" s="180"/>
    </row>
    <row r="3245" spans="2:3" s="167" customFormat="1" x14ac:dyDescent="0.2">
      <c r="B3245" s="179"/>
      <c r="C3245" s="180"/>
    </row>
    <row r="3246" spans="2:3" s="167" customFormat="1" x14ac:dyDescent="0.2">
      <c r="B3246" s="179"/>
      <c r="C3246" s="180"/>
    </row>
    <row r="3247" spans="2:3" s="167" customFormat="1" x14ac:dyDescent="0.2">
      <c r="B3247" s="179"/>
      <c r="C3247" s="180"/>
    </row>
    <row r="3248" spans="2:3" s="167" customFormat="1" x14ac:dyDescent="0.2">
      <c r="B3248" s="179"/>
      <c r="C3248" s="180"/>
    </row>
    <row r="3249" spans="2:3" s="167" customFormat="1" x14ac:dyDescent="0.2">
      <c r="B3249" s="179"/>
      <c r="C3249" s="180"/>
    </row>
    <row r="3250" spans="2:3" s="167" customFormat="1" x14ac:dyDescent="0.2">
      <c r="B3250" s="179"/>
      <c r="C3250" s="180"/>
    </row>
    <row r="3251" spans="2:3" s="167" customFormat="1" x14ac:dyDescent="0.2">
      <c r="B3251" s="179"/>
      <c r="C3251" s="180"/>
    </row>
    <row r="3252" spans="2:3" s="167" customFormat="1" x14ac:dyDescent="0.2">
      <c r="B3252" s="179"/>
      <c r="C3252" s="180"/>
    </row>
    <row r="3253" spans="2:3" s="167" customFormat="1" x14ac:dyDescent="0.2">
      <c r="B3253" s="179"/>
      <c r="C3253" s="180"/>
    </row>
    <row r="3254" spans="2:3" s="167" customFormat="1" x14ac:dyDescent="0.2">
      <c r="B3254" s="179"/>
      <c r="C3254" s="180"/>
    </row>
    <row r="3255" spans="2:3" s="167" customFormat="1" x14ac:dyDescent="0.2">
      <c r="B3255" s="179"/>
      <c r="C3255" s="180"/>
    </row>
    <row r="3256" spans="2:3" s="167" customFormat="1" x14ac:dyDescent="0.2">
      <c r="B3256" s="179"/>
      <c r="C3256" s="180"/>
    </row>
    <row r="3257" spans="2:3" s="167" customFormat="1" x14ac:dyDescent="0.2">
      <c r="B3257" s="179"/>
      <c r="C3257" s="180"/>
    </row>
    <row r="3258" spans="2:3" s="167" customFormat="1" x14ac:dyDescent="0.2">
      <c r="B3258" s="179"/>
      <c r="C3258" s="180"/>
    </row>
    <row r="3259" spans="2:3" s="167" customFormat="1" x14ac:dyDescent="0.2">
      <c r="B3259" s="179"/>
      <c r="C3259" s="180"/>
    </row>
    <row r="3260" spans="2:3" s="167" customFormat="1" x14ac:dyDescent="0.2">
      <c r="B3260" s="179"/>
      <c r="C3260" s="180"/>
    </row>
    <row r="3261" spans="2:3" s="167" customFormat="1" x14ac:dyDescent="0.2">
      <c r="B3261" s="179"/>
      <c r="C3261" s="180"/>
    </row>
    <row r="3262" spans="2:3" s="167" customFormat="1" x14ac:dyDescent="0.2">
      <c r="B3262" s="179"/>
      <c r="C3262" s="180"/>
    </row>
    <row r="3263" spans="2:3" s="167" customFormat="1" x14ac:dyDescent="0.2">
      <c r="B3263" s="179"/>
      <c r="C3263" s="180"/>
    </row>
    <row r="3264" spans="2:3" s="167" customFormat="1" x14ac:dyDescent="0.2">
      <c r="B3264" s="179"/>
      <c r="C3264" s="180"/>
    </row>
    <row r="3265" spans="2:3" s="167" customFormat="1" x14ac:dyDescent="0.2">
      <c r="B3265" s="179"/>
      <c r="C3265" s="180"/>
    </row>
    <row r="3266" spans="2:3" s="167" customFormat="1" x14ac:dyDescent="0.2">
      <c r="B3266" s="179"/>
      <c r="C3266" s="180"/>
    </row>
    <row r="3267" spans="2:3" s="167" customFormat="1" x14ac:dyDescent="0.2">
      <c r="B3267" s="179"/>
      <c r="C3267" s="180"/>
    </row>
    <row r="3268" spans="2:3" s="167" customFormat="1" x14ac:dyDescent="0.2">
      <c r="B3268" s="179"/>
      <c r="C3268" s="180"/>
    </row>
    <row r="3269" spans="2:3" s="167" customFormat="1" x14ac:dyDescent="0.2">
      <c r="B3269" s="179"/>
      <c r="C3269" s="180"/>
    </row>
    <row r="3270" spans="2:3" s="167" customFormat="1" x14ac:dyDescent="0.2">
      <c r="B3270" s="179"/>
      <c r="C3270" s="180"/>
    </row>
    <row r="3271" spans="2:3" s="167" customFormat="1" x14ac:dyDescent="0.2">
      <c r="B3271" s="179"/>
      <c r="C3271" s="180"/>
    </row>
    <row r="3272" spans="2:3" s="167" customFormat="1" x14ac:dyDescent="0.2">
      <c r="B3272" s="179"/>
      <c r="C3272" s="180"/>
    </row>
    <row r="3273" spans="2:3" s="167" customFormat="1" x14ac:dyDescent="0.2">
      <c r="B3273" s="179"/>
      <c r="C3273" s="180"/>
    </row>
    <row r="3274" spans="2:3" s="167" customFormat="1" x14ac:dyDescent="0.2">
      <c r="B3274" s="179"/>
      <c r="C3274" s="180"/>
    </row>
    <row r="3275" spans="2:3" s="167" customFormat="1" x14ac:dyDescent="0.2">
      <c r="B3275" s="179"/>
      <c r="C3275" s="180"/>
    </row>
    <row r="3276" spans="2:3" s="167" customFormat="1" x14ac:dyDescent="0.2">
      <c r="B3276" s="179"/>
      <c r="C3276" s="180"/>
    </row>
    <row r="3277" spans="2:3" s="167" customFormat="1" x14ac:dyDescent="0.2">
      <c r="B3277" s="179"/>
      <c r="C3277" s="180"/>
    </row>
    <row r="3278" spans="2:3" s="167" customFormat="1" x14ac:dyDescent="0.2">
      <c r="B3278" s="179"/>
      <c r="C3278" s="180"/>
    </row>
    <row r="3279" spans="2:3" s="167" customFormat="1" x14ac:dyDescent="0.2">
      <c r="B3279" s="179"/>
      <c r="C3279" s="180"/>
    </row>
    <row r="3280" spans="2:3" s="167" customFormat="1" x14ac:dyDescent="0.2">
      <c r="B3280" s="179"/>
      <c r="C3280" s="180"/>
    </row>
    <row r="3281" spans="2:3" s="167" customFormat="1" x14ac:dyDescent="0.2">
      <c r="B3281" s="179"/>
      <c r="C3281" s="180"/>
    </row>
    <row r="3282" spans="2:3" s="167" customFormat="1" x14ac:dyDescent="0.2">
      <c r="B3282" s="179"/>
      <c r="C3282" s="180"/>
    </row>
    <row r="3283" spans="2:3" s="167" customFormat="1" x14ac:dyDescent="0.2">
      <c r="B3283" s="179"/>
      <c r="C3283" s="180"/>
    </row>
    <row r="3284" spans="2:3" s="167" customFormat="1" x14ac:dyDescent="0.2">
      <c r="B3284" s="179"/>
      <c r="C3284" s="180"/>
    </row>
    <row r="3285" spans="2:3" s="167" customFormat="1" x14ac:dyDescent="0.2">
      <c r="B3285" s="179"/>
      <c r="C3285" s="180"/>
    </row>
    <row r="3286" spans="2:3" s="167" customFormat="1" x14ac:dyDescent="0.2">
      <c r="B3286" s="179"/>
      <c r="C3286" s="180"/>
    </row>
    <row r="3287" spans="2:3" s="167" customFormat="1" x14ac:dyDescent="0.2">
      <c r="B3287" s="179"/>
      <c r="C3287" s="180"/>
    </row>
    <row r="3288" spans="2:3" s="167" customFormat="1" x14ac:dyDescent="0.2">
      <c r="B3288" s="179"/>
      <c r="C3288" s="180"/>
    </row>
    <row r="3289" spans="2:3" s="167" customFormat="1" x14ac:dyDescent="0.2">
      <c r="B3289" s="179"/>
      <c r="C3289" s="180"/>
    </row>
    <row r="3290" spans="2:3" s="167" customFormat="1" x14ac:dyDescent="0.2">
      <c r="B3290" s="179"/>
      <c r="C3290" s="180"/>
    </row>
    <row r="3291" spans="2:3" s="167" customFormat="1" x14ac:dyDescent="0.2">
      <c r="B3291" s="179"/>
      <c r="C3291" s="180"/>
    </row>
    <row r="3292" spans="2:3" s="167" customFormat="1" x14ac:dyDescent="0.2">
      <c r="B3292" s="179"/>
      <c r="C3292" s="180"/>
    </row>
    <row r="3293" spans="2:3" s="167" customFormat="1" x14ac:dyDescent="0.2">
      <c r="B3293" s="179"/>
      <c r="C3293" s="180"/>
    </row>
    <row r="3294" spans="2:3" s="167" customFormat="1" x14ac:dyDescent="0.2">
      <c r="B3294" s="179"/>
      <c r="C3294" s="180"/>
    </row>
    <row r="3295" spans="2:3" s="167" customFormat="1" x14ac:dyDescent="0.2">
      <c r="B3295" s="179"/>
      <c r="C3295" s="180"/>
    </row>
    <row r="3296" spans="2:3" s="167" customFormat="1" x14ac:dyDescent="0.2">
      <c r="B3296" s="179"/>
      <c r="C3296" s="180"/>
    </row>
    <row r="3297" spans="2:3" s="167" customFormat="1" x14ac:dyDescent="0.2">
      <c r="B3297" s="179"/>
      <c r="C3297" s="180"/>
    </row>
    <row r="3298" spans="2:3" s="167" customFormat="1" x14ac:dyDescent="0.2">
      <c r="B3298" s="179"/>
      <c r="C3298" s="180"/>
    </row>
    <row r="3299" spans="2:3" s="167" customFormat="1" x14ac:dyDescent="0.2">
      <c r="B3299" s="179"/>
      <c r="C3299" s="180"/>
    </row>
    <row r="3300" spans="2:3" s="167" customFormat="1" x14ac:dyDescent="0.2">
      <c r="B3300" s="179"/>
      <c r="C3300" s="180"/>
    </row>
    <row r="3301" spans="2:3" s="167" customFormat="1" x14ac:dyDescent="0.2">
      <c r="B3301" s="179"/>
      <c r="C3301" s="180"/>
    </row>
    <row r="3302" spans="2:3" s="167" customFormat="1" x14ac:dyDescent="0.2">
      <c r="B3302" s="179"/>
      <c r="C3302" s="180"/>
    </row>
    <row r="3303" spans="2:3" s="167" customFormat="1" x14ac:dyDescent="0.2">
      <c r="B3303" s="179"/>
      <c r="C3303" s="180"/>
    </row>
    <row r="3304" spans="2:3" s="167" customFormat="1" x14ac:dyDescent="0.2">
      <c r="B3304" s="179"/>
      <c r="C3304" s="180"/>
    </row>
    <row r="3305" spans="2:3" s="167" customFormat="1" x14ac:dyDescent="0.2">
      <c r="B3305" s="179"/>
      <c r="C3305" s="180"/>
    </row>
    <row r="3306" spans="2:3" s="167" customFormat="1" x14ac:dyDescent="0.2">
      <c r="B3306" s="179"/>
      <c r="C3306" s="180"/>
    </row>
    <row r="3307" spans="2:3" s="167" customFormat="1" x14ac:dyDescent="0.2">
      <c r="B3307" s="179"/>
      <c r="C3307" s="180"/>
    </row>
    <row r="3308" spans="2:3" s="167" customFormat="1" x14ac:dyDescent="0.2">
      <c r="B3308" s="179"/>
      <c r="C3308" s="180"/>
    </row>
    <row r="3309" spans="2:3" s="167" customFormat="1" x14ac:dyDescent="0.2">
      <c r="B3309" s="179"/>
      <c r="C3309" s="180"/>
    </row>
    <row r="3310" spans="2:3" s="167" customFormat="1" x14ac:dyDescent="0.2">
      <c r="B3310" s="179"/>
      <c r="C3310" s="180"/>
    </row>
    <row r="3311" spans="2:3" s="167" customFormat="1" x14ac:dyDescent="0.2">
      <c r="B3311" s="179"/>
      <c r="C3311" s="180"/>
    </row>
    <row r="3312" spans="2:3" s="167" customFormat="1" x14ac:dyDescent="0.2">
      <c r="B3312" s="179"/>
      <c r="C3312" s="180"/>
    </row>
    <row r="3313" spans="2:3" s="167" customFormat="1" x14ac:dyDescent="0.2">
      <c r="B3313" s="179"/>
      <c r="C3313" s="180"/>
    </row>
    <row r="3314" spans="2:3" s="167" customFormat="1" x14ac:dyDescent="0.2">
      <c r="B3314" s="179"/>
      <c r="C3314" s="180"/>
    </row>
    <row r="3315" spans="2:3" s="167" customFormat="1" x14ac:dyDescent="0.2">
      <c r="B3315" s="179"/>
      <c r="C3315" s="180"/>
    </row>
    <row r="3316" spans="2:3" s="167" customFormat="1" x14ac:dyDescent="0.2">
      <c r="B3316" s="179"/>
      <c r="C3316" s="180"/>
    </row>
    <row r="3317" spans="2:3" s="167" customFormat="1" x14ac:dyDescent="0.2">
      <c r="B3317" s="179"/>
      <c r="C3317" s="180"/>
    </row>
    <row r="3318" spans="2:3" s="167" customFormat="1" x14ac:dyDescent="0.2">
      <c r="B3318" s="179"/>
      <c r="C3318" s="180"/>
    </row>
    <row r="3319" spans="2:3" s="167" customFormat="1" x14ac:dyDescent="0.2">
      <c r="B3319" s="179"/>
      <c r="C3319" s="180"/>
    </row>
    <row r="3320" spans="2:3" s="167" customFormat="1" x14ac:dyDescent="0.2">
      <c r="B3320" s="179"/>
      <c r="C3320" s="180"/>
    </row>
    <row r="3321" spans="2:3" s="167" customFormat="1" x14ac:dyDescent="0.2">
      <c r="B3321" s="179"/>
      <c r="C3321" s="180"/>
    </row>
    <row r="3322" spans="2:3" s="167" customFormat="1" x14ac:dyDescent="0.2">
      <c r="B3322" s="179"/>
      <c r="C3322" s="180"/>
    </row>
    <row r="3323" spans="2:3" s="167" customFormat="1" x14ac:dyDescent="0.2">
      <c r="B3323" s="179"/>
      <c r="C3323" s="180"/>
    </row>
    <row r="3324" spans="2:3" s="167" customFormat="1" x14ac:dyDescent="0.2">
      <c r="B3324" s="179"/>
      <c r="C3324" s="180"/>
    </row>
    <row r="3325" spans="2:3" s="167" customFormat="1" x14ac:dyDescent="0.2">
      <c r="B3325" s="179"/>
      <c r="C3325" s="180"/>
    </row>
    <row r="3326" spans="2:3" s="167" customFormat="1" x14ac:dyDescent="0.2">
      <c r="B3326" s="179"/>
      <c r="C3326" s="180"/>
    </row>
    <row r="3327" spans="2:3" s="167" customFormat="1" x14ac:dyDescent="0.2">
      <c r="B3327" s="179"/>
      <c r="C3327" s="180"/>
    </row>
    <row r="3328" spans="2:3" s="167" customFormat="1" x14ac:dyDescent="0.2">
      <c r="B3328" s="179"/>
      <c r="C3328" s="180"/>
    </row>
    <row r="3329" spans="2:3" s="167" customFormat="1" x14ac:dyDescent="0.2">
      <c r="B3329" s="179"/>
      <c r="C3329" s="180"/>
    </row>
    <row r="3330" spans="2:3" s="167" customFormat="1" x14ac:dyDescent="0.2">
      <c r="B3330" s="179"/>
      <c r="C3330" s="180"/>
    </row>
    <row r="3331" spans="2:3" s="167" customFormat="1" x14ac:dyDescent="0.2">
      <c r="B3331" s="179"/>
      <c r="C3331" s="180"/>
    </row>
    <row r="3332" spans="2:3" s="167" customFormat="1" x14ac:dyDescent="0.2">
      <c r="B3332" s="179"/>
      <c r="C3332" s="180"/>
    </row>
    <row r="3333" spans="2:3" s="167" customFormat="1" x14ac:dyDescent="0.2">
      <c r="B3333" s="179"/>
      <c r="C3333" s="180"/>
    </row>
    <row r="3334" spans="2:3" s="167" customFormat="1" x14ac:dyDescent="0.2">
      <c r="B3334" s="179"/>
      <c r="C3334" s="180"/>
    </row>
    <row r="3335" spans="2:3" s="167" customFormat="1" x14ac:dyDescent="0.2">
      <c r="B3335" s="179"/>
      <c r="C3335" s="180"/>
    </row>
    <row r="3336" spans="2:3" s="167" customFormat="1" x14ac:dyDescent="0.2">
      <c r="B3336" s="179"/>
      <c r="C3336" s="180"/>
    </row>
    <row r="3337" spans="2:3" s="167" customFormat="1" x14ac:dyDescent="0.2">
      <c r="B3337" s="179"/>
      <c r="C3337" s="180"/>
    </row>
    <row r="3338" spans="2:3" s="167" customFormat="1" x14ac:dyDescent="0.2">
      <c r="B3338" s="179"/>
      <c r="C3338" s="180"/>
    </row>
    <row r="3339" spans="2:3" s="167" customFormat="1" x14ac:dyDescent="0.2">
      <c r="B3339" s="179"/>
      <c r="C3339" s="180"/>
    </row>
    <row r="3340" spans="2:3" s="167" customFormat="1" x14ac:dyDescent="0.2">
      <c r="B3340" s="179"/>
      <c r="C3340" s="180"/>
    </row>
    <row r="3341" spans="2:3" s="167" customFormat="1" x14ac:dyDescent="0.2">
      <c r="B3341" s="179"/>
      <c r="C3341" s="180"/>
    </row>
    <row r="3342" spans="2:3" s="167" customFormat="1" x14ac:dyDescent="0.2">
      <c r="B3342" s="179"/>
      <c r="C3342" s="180"/>
    </row>
    <row r="3343" spans="2:3" s="167" customFormat="1" x14ac:dyDescent="0.2">
      <c r="B3343" s="179"/>
      <c r="C3343" s="180"/>
    </row>
    <row r="3344" spans="2:3" s="167" customFormat="1" x14ac:dyDescent="0.2">
      <c r="B3344" s="179"/>
      <c r="C3344" s="180"/>
    </row>
    <row r="3345" spans="2:3" s="167" customFormat="1" x14ac:dyDescent="0.2">
      <c r="B3345" s="179"/>
      <c r="C3345" s="180"/>
    </row>
    <row r="3346" spans="2:3" s="167" customFormat="1" x14ac:dyDescent="0.2">
      <c r="B3346" s="179"/>
      <c r="C3346" s="180"/>
    </row>
    <row r="3347" spans="2:3" s="167" customFormat="1" x14ac:dyDescent="0.2">
      <c r="B3347" s="179"/>
      <c r="C3347" s="180"/>
    </row>
    <row r="3348" spans="2:3" s="167" customFormat="1" x14ac:dyDescent="0.2">
      <c r="B3348" s="179"/>
      <c r="C3348" s="180"/>
    </row>
    <row r="3349" spans="2:3" s="167" customFormat="1" x14ac:dyDescent="0.2">
      <c r="B3349" s="179"/>
      <c r="C3349" s="180"/>
    </row>
    <row r="3350" spans="2:3" s="167" customFormat="1" x14ac:dyDescent="0.2">
      <c r="B3350" s="179"/>
      <c r="C3350" s="180"/>
    </row>
    <row r="3351" spans="2:3" s="167" customFormat="1" x14ac:dyDescent="0.2">
      <c r="B3351" s="179"/>
      <c r="C3351" s="180"/>
    </row>
    <row r="3352" spans="2:3" s="167" customFormat="1" x14ac:dyDescent="0.2">
      <c r="B3352" s="179"/>
      <c r="C3352" s="180"/>
    </row>
    <row r="3353" spans="2:3" s="167" customFormat="1" x14ac:dyDescent="0.2">
      <c r="B3353" s="179"/>
      <c r="C3353" s="180"/>
    </row>
    <row r="3354" spans="2:3" s="167" customFormat="1" x14ac:dyDescent="0.2">
      <c r="B3354" s="179"/>
      <c r="C3354" s="180"/>
    </row>
    <row r="3355" spans="2:3" s="167" customFormat="1" x14ac:dyDescent="0.2">
      <c r="B3355" s="179"/>
      <c r="C3355" s="180"/>
    </row>
    <row r="3356" spans="2:3" s="167" customFormat="1" x14ac:dyDescent="0.2">
      <c r="B3356" s="179"/>
      <c r="C3356" s="180"/>
    </row>
    <row r="3357" spans="2:3" s="167" customFormat="1" x14ac:dyDescent="0.2">
      <c r="B3357" s="179"/>
      <c r="C3357" s="180"/>
    </row>
    <row r="3358" spans="2:3" s="167" customFormat="1" x14ac:dyDescent="0.2">
      <c r="B3358" s="179"/>
      <c r="C3358" s="180"/>
    </row>
    <row r="3359" spans="2:3" s="167" customFormat="1" x14ac:dyDescent="0.2">
      <c r="B3359" s="179"/>
      <c r="C3359" s="180"/>
    </row>
    <row r="3360" spans="2:3" s="167" customFormat="1" x14ac:dyDescent="0.2">
      <c r="B3360" s="179"/>
      <c r="C3360" s="180"/>
    </row>
    <row r="3361" spans="2:3" s="167" customFormat="1" x14ac:dyDescent="0.2">
      <c r="B3361" s="179"/>
      <c r="C3361" s="180"/>
    </row>
    <row r="3362" spans="2:3" s="167" customFormat="1" x14ac:dyDescent="0.2">
      <c r="B3362" s="179"/>
      <c r="C3362" s="180"/>
    </row>
    <row r="3363" spans="2:3" s="167" customFormat="1" x14ac:dyDescent="0.2">
      <c r="B3363" s="179"/>
      <c r="C3363" s="180"/>
    </row>
    <row r="3364" spans="2:3" s="167" customFormat="1" x14ac:dyDescent="0.2">
      <c r="B3364" s="179"/>
      <c r="C3364" s="180"/>
    </row>
    <row r="3365" spans="2:3" s="167" customFormat="1" x14ac:dyDescent="0.2">
      <c r="B3365" s="179"/>
      <c r="C3365" s="180"/>
    </row>
    <row r="3366" spans="2:3" s="167" customFormat="1" x14ac:dyDescent="0.2">
      <c r="B3366" s="179"/>
      <c r="C3366" s="180"/>
    </row>
    <row r="3367" spans="2:3" s="167" customFormat="1" x14ac:dyDescent="0.2">
      <c r="B3367" s="179"/>
      <c r="C3367" s="180"/>
    </row>
    <row r="3368" spans="2:3" s="167" customFormat="1" x14ac:dyDescent="0.2">
      <c r="B3368" s="179"/>
      <c r="C3368" s="180"/>
    </row>
    <row r="3369" spans="2:3" s="167" customFormat="1" x14ac:dyDescent="0.2">
      <c r="B3369" s="179"/>
      <c r="C3369" s="180"/>
    </row>
    <row r="3370" spans="2:3" s="167" customFormat="1" x14ac:dyDescent="0.2">
      <c r="B3370" s="179"/>
      <c r="C3370" s="180"/>
    </row>
    <row r="3371" spans="2:3" s="167" customFormat="1" x14ac:dyDescent="0.2">
      <c r="B3371" s="179"/>
      <c r="C3371" s="180"/>
    </row>
    <row r="3372" spans="2:3" s="167" customFormat="1" x14ac:dyDescent="0.2">
      <c r="B3372" s="179"/>
      <c r="C3372" s="180"/>
    </row>
    <row r="3373" spans="2:3" s="167" customFormat="1" x14ac:dyDescent="0.2">
      <c r="B3373" s="179"/>
      <c r="C3373" s="180"/>
    </row>
    <row r="3374" spans="2:3" s="167" customFormat="1" x14ac:dyDescent="0.2">
      <c r="B3374" s="179"/>
      <c r="C3374" s="180"/>
    </row>
    <row r="3375" spans="2:3" s="167" customFormat="1" x14ac:dyDescent="0.2">
      <c r="B3375" s="179"/>
      <c r="C3375" s="180"/>
    </row>
    <row r="3376" spans="2:3" s="167" customFormat="1" x14ac:dyDescent="0.2">
      <c r="B3376" s="179"/>
      <c r="C3376" s="180"/>
    </row>
    <row r="3377" spans="2:3" s="167" customFormat="1" x14ac:dyDescent="0.2">
      <c r="B3377" s="179"/>
      <c r="C3377" s="180"/>
    </row>
    <row r="3378" spans="2:3" s="167" customFormat="1" x14ac:dyDescent="0.2">
      <c r="B3378" s="179"/>
      <c r="C3378" s="180"/>
    </row>
    <row r="3379" spans="2:3" s="167" customFormat="1" x14ac:dyDescent="0.2">
      <c r="B3379" s="179"/>
      <c r="C3379" s="180"/>
    </row>
    <row r="3380" spans="2:3" s="167" customFormat="1" x14ac:dyDescent="0.2">
      <c r="B3380" s="179"/>
      <c r="C3380" s="180"/>
    </row>
    <row r="3381" spans="2:3" s="167" customFormat="1" x14ac:dyDescent="0.2">
      <c r="B3381" s="179"/>
      <c r="C3381" s="180"/>
    </row>
    <row r="3382" spans="2:3" s="167" customFormat="1" x14ac:dyDescent="0.2">
      <c r="B3382" s="179"/>
      <c r="C3382" s="180"/>
    </row>
    <row r="3383" spans="2:3" s="167" customFormat="1" x14ac:dyDescent="0.2">
      <c r="B3383" s="179"/>
      <c r="C3383" s="180"/>
    </row>
    <row r="3384" spans="2:3" s="167" customFormat="1" x14ac:dyDescent="0.2">
      <c r="B3384" s="179"/>
      <c r="C3384" s="180"/>
    </row>
    <row r="3385" spans="2:3" s="167" customFormat="1" x14ac:dyDescent="0.2">
      <c r="B3385" s="179"/>
      <c r="C3385" s="180"/>
    </row>
    <row r="3386" spans="2:3" s="167" customFormat="1" x14ac:dyDescent="0.2">
      <c r="B3386" s="179"/>
      <c r="C3386" s="180"/>
    </row>
    <row r="3387" spans="2:3" s="167" customFormat="1" x14ac:dyDescent="0.2">
      <c r="B3387" s="179"/>
      <c r="C3387" s="180"/>
    </row>
    <row r="3388" spans="2:3" s="167" customFormat="1" x14ac:dyDescent="0.2">
      <c r="B3388" s="179"/>
      <c r="C3388" s="180"/>
    </row>
    <row r="3389" spans="2:3" s="167" customFormat="1" x14ac:dyDescent="0.2">
      <c r="B3389" s="179"/>
      <c r="C3389" s="180"/>
    </row>
    <row r="3390" spans="2:3" s="167" customFormat="1" x14ac:dyDescent="0.2">
      <c r="B3390" s="179"/>
      <c r="C3390" s="180"/>
    </row>
    <row r="3391" spans="2:3" s="167" customFormat="1" x14ac:dyDescent="0.2">
      <c r="B3391" s="179"/>
      <c r="C3391" s="180"/>
    </row>
    <row r="3392" spans="2:3" s="167" customFormat="1" x14ac:dyDescent="0.2">
      <c r="B3392" s="179"/>
      <c r="C3392" s="180"/>
    </row>
    <row r="3393" spans="2:3" s="167" customFormat="1" x14ac:dyDescent="0.2">
      <c r="B3393" s="179"/>
      <c r="C3393" s="180"/>
    </row>
    <row r="3394" spans="2:3" s="167" customFormat="1" x14ac:dyDescent="0.2">
      <c r="B3394" s="179"/>
      <c r="C3394" s="180"/>
    </row>
    <row r="3395" spans="2:3" s="167" customFormat="1" x14ac:dyDescent="0.2">
      <c r="B3395" s="179"/>
      <c r="C3395" s="180"/>
    </row>
    <row r="3396" spans="2:3" s="167" customFormat="1" x14ac:dyDescent="0.2">
      <c r="B3396" s="179"/>
      <c r="C3396" s="180"/>
    </row>
    <row r="3397" spans="2:3" s="167" customFormat="1" x14ac:dyDescent="0.2">
      <c r="B3397" s="179"/>
      <c r="C3397" s="180"/>
    </row>
    <row r="3398" spans="2:3" s="167" customFormat="1" x14ac:dyDescent="0.2">
      <c r="B3398" s="179"/>
      <c r="C3398" s="180"/>
    </row>
    <row r="3399" spans="2:3" s="167" customFormat="1" x14ac:dyDescent="0.2">
      <c r="B3399" s="179"/>
      <c r="C3399" s="180"/>
    </row>
    <row r="3400" spans="2:3" s="167" customFormat="1" x14ac:dyDescent="0.2">
      <c r="B3400" s="179"/>
      <c r="C3400" s="180"/>
    </row>
    <row r="3401" spans="2:3" s="167" customFormat="1" x14ac:dyDescent="0.2">
      <c r="B3401" s="179"/>
      <c r="C3401" s="180"/>
    </row>
    <row r="3402" spans="2:3" s="167" customFormat="1" x14ac:dyDescent="0.2">
      <c r="B3402" s="179"/>
      <c r="C3402" s="180"/>
    </row>
    <row r="3403" spans="2:3" s="167" customFormat="1" x14ac:dyDescent="0.2">
      <c r="B3403" s="179"/>
      <c r="C3403" s="180"/>
    </row>
    <row r="3404" spans="2:3" s="167" customFormat="1" x14ac:dyDescent="0.2">
      <c r="B3404" s="179"/>
      <c r="C3404" s="180"/>
    </row>
    <row r="3405" spans="2:3" s="167" customFormat="1" x14ac:dyDescent="0.2">
      <c r="B3405" s="179"/>
      <c r="C3405" s="180"/>
    </row>
    <row r="3406" spans="2:3" s="167" customFormat="1" x14ac:dyDescent="0.2">
      <c r="B3406" s="179"/>
      <c r="C3406" s="180"/>
    </row>
    <row r="3407" spans="2:3" s="167" customFormat="1" x14ac:dyDescent="0.2">
      <c r="B3407" s="179"/>
      <c r="C3407" s="180"/>
    </row>
    <row r="3408" spans="2:3" s="167" customFormat="1" x14ac:dyDescent="0.2">
      <c r="B3408" s="179"/>
      <c r="C3408" s="180"/>
    </row>
    <row r="3409" spans="2:3" s="167" customFormat="1" x14ac:dyDescent="0.2">
      <c r="B3409" s="179"/>
      <c r="C3409" s="180"/>
    </row>
    <row r="3410" spans="2:3" s="167" customFormat="1" x14ac:dyDescent="0.2">
      <c r="B3410" s="179"/>
      <c r="C3410" s="180"/>
    </row>
    <row r="3411" spans="2:3" s="167" customFormat="1" x14ac:dyDescent="0.2">
      <c r="B3411" s="179"/>
      <c r="C3411" s="180"/>
    </row>
    <row r="3412" spans="2:3" s="167" customFormat="1" x14ac:dyDescent="0.2">
      <c r="B3412" s="179"/>
      <c r="C3412" s="180"/>
    </row>
    <row r="3413" spans="2:3" s="167" customFormat="1" x14ac:dyDescent="0.2">
      <c r="B3413" s="179"/>
      <c r="C3413" s="180"/>
    </row>
    <row r="3414" spans="2:3" s="167" customFormat="1" x14ac:dyDescent="0.2">
      <c r="B3414" s="179"/>
      <c r="C3414" s="180"/>
    </row>
    <row r="3415" spans="2:3" s="167" customFormat="1" x14ac:dyDescent="0.2">
      <c r="B3415" s="179"/>
      <c r="C3415" s="180"/>
    </row>
    <row r="3416" spans="2:3" s="167" customFormat="1" x14ac:dyDescent="0.2">
      <c r="B3416" s="179"/>
      <c r="C3416" s="180"/>
    </row>
    <row r="3417" spans="2:3" s="167" customFormat="1" x14ac:dyDescent="0.2">
      <c r="B3417" s="179"/>
      <c r="C3417" s="180"/>
    </row>
    <row r="3418" spans="2:3" s="167" customFormat="1" x14ac:dyDescent="0.2">
      <c r="B3418" s="179"/>
      <c r="C3418" s="180"/>
    </row>
    <row r="3419" spans="2:3" s="167" customFormat="1" x14ac:dyDescent="0.2">
      <c r="B3419" s="179"/>
      <c r="C3419" s="180"/>
    </row>
    <row r="3420" spans="2:3" s="167" customFormat="1" x14ac:dyDescent="0.2">
      <c r="B3420" s="179"/>
      <c r="C3420" s="180"/>
    </row>
    <row r="3421" spans="2:3" s="167" customFormat="1" x14ac:dyDescent="0.2">
      <c r="B3421" s="179"/>
      <c r="C3421" s="180"/>
    </row>
    <row r="3422" spans="2:3" s="167" customFormat="1" x14ac:dyDescent="0.2">
      <c r="B3422" s="179"/>
      <c r="C3422" s="180"/>
    </row>
    <row r="3423" spans="2:3" s="167" customFormat="1" x14ac:dyDescent="0.2">
      <c r="B3423" s="179"/>
      <c r="C3423" s="180"/>
    </row>
    <row r="3424" spans="2:3" s="167" customFormat="1" x14ac:dyDescent="0.2">
      <c r="B3424" s="179"/>
      <c r="C3424" s="180"/>
    </row>
    <row r="3425" spans="2:3" s="167" customFormat="1" x14ac:dyDescent="0.2">
      <c r="B3425" s="179"/>
      <c r="C3425" s="180"/>
    </row>
    <row r="3426" spans="2:3" s="167" customFormat="1" x14ac:dyDescent="0.2">
      <c r="B3426" s="179"/>
      <c r="C3426" s="180"/>
    </row>
    <row r="3427" spans="2:3" s="167" customFormat="1" x14ac:dyDescent="0.2">
      <c r="B3427" s="179"/>
      <c r="C3427" s="180"/>
    </row>
    <row r="3428" spans="2:3" s="167" customFormat="1" x14ac:dyDescent="0.2">
      <c r="B3428" s="179"/>
      <c r="C3428" s="180"/>
    </row>
    <row r="3429" spans="2:3" s="167" customFormat="1" x14ac:dyDescent="0.2">
      <c r="B3429" s="179"/>
      <c r="C3429" s="180"/>
    </row>
    <row r="3430" spans="2:3" s="167" customFormat="1" x14ac:dyDescent="0.2">
      <c r="B3430" s="179"/>
      <c r="C3430" s="180"/>
    </row>
    <row r="3431" spans="2:3" s="167" customFormat="1" x14ac:dyDescent="0.2">
      <c r="B3431" s="179"/>
      <c r="C3431" s="180"/>
    </row>
    <row r="3432" spans="2:3" s="167" customFormat="1" x14ac:dyDescent="0.2">
      <c r="B3432" s="179"/>
      <c r="C3432" s="180"/>
    </row>
    <row r="3433" spans="2:3" s="167" customFormat="1" x14ac:dyDescent="0.2">
      <c r="B3433" s="179"/>
      <c r="C3433" s="180"/>
    </row>
    <row r="3434" spans="2:3" s="167" customFormat="1" x14ac:dyDescent="0.2">
      <c r="B3434" s="179"/>
      <c r="C3434" s="180"/>
    </row>
    <row r="3435" spans="2:3" s="167" customFormat="1" x14ac:dyDescent="0.2">
      <c r="B3435" s="179"/>
      <c r="C3435" s="180"/>
    </row>
    <row r="3436" spans="2:3" s="167" customFormat="1" x14ac:dyDescent="0.2">
      <c r="B3436" s="179"/>
      <c r="C3436" s="180"/>
    </row>
    <row r="3437" spans="2:3" s="167" customFormat="1" x14ac:dyDescent="0.2">
      <c r="B3437" s="179"/>
      <c r="C3437" s="180"/>
    </row>
    <row r="3438" spans="2:3" s="167" customFormat="1" x14ac:dyDescent="0.2">
      <c r="B3438" s="179"/>
      <c r="C3438" s="180"/>
    </row>
    <row r="3439" spans="2:3" s="167" customFormat="1" x14ac:dyDescent="0.2">
      <c r="B3439" s="179"/>
      <c r="C3439" s="180"/>
    </row>
    <row r="3440" spans="2:3" s="167" customFormat="1" x14ac:dyDescent="0.2">
      <c r="B3440" s="179"/>
      <c r="C3440" s="180"/>
    </row>
    <row r="3441" spans="2:3" s="167" customFormat="1" x14ac:dyDescent="0.2">
      <c r="B3441" s="179"/>
      <c r="C3441" s="180"/>
    </row>
    <row r="3442" spans="2:3" s="167" customFormat="1" x14ac:dyDescent="0.2">
      <c r="B3442" s="179"/>
      <c r="C3442" s="180"/>
    </row>
    <row r="3443" spans="2:3" s="167" customFormat="1" x14ac:dyDescent="0.2">
      <c r="B3443" s="179"/>
      <c r="C3443" s="180"/>
    </row>
    <row r="3444" spans="2:3" s="167" customFormat="1" x14ac:dyDescent="0.2">
      <c r="B3444" s="179"/>
      <c r="C3444" s="180"/>
    </row>
    <row r="3445" spans="2:3" s="167" customFormat="1" x14ac:dyDescent="0.2">
      <c r="B3445" s="179"/>
      <c r="C3445" s="180"/>
    </row>
    <row r="3446" spans="2:3" s="167" customFormat="1" x14ac:dyDescent="0.2">
      <c r="B3446" s="179"/>
      <c r="C3446" s="180"/>
    </row>
    <row r="3447" spans="2:3" s="167" customFormat="1" x14ac:dyDescent="0.2">
      <c r="B3447" s="179"/>
      <c r="C3447" s="180"/>
    </row>
    <row r="3448" spans="2:3" s="167" customFormat="1" x14ac:dyDescent="0.2">
      <c r="B3448" s="179"/>
      <c r="C3448" s="180"/>
    </row>
    <row r="3449" spans="2:3" s="167" customFormat="1" x14ac:dyDescent="0.2">
      <c r="B3449" s="179"/>
      <c r="C3449" s="180"/>
    </row>
    <row r="3450" spans="2:3" s="167" customFormat="1" x14ac:dyDescent="0.2">
      <c r="B3450" s="179"/>
      <c r="C3450" s="180"/>
    </row>
    <row r="3451" spans="2:3" s="167" customFormat="1" x14ac:dyDescent="0.2">
      <c r="B3451" s="179"/>
      <c r="C3451" s="180"/>
    </row>
    <row r="3452" spans="2:3" s="167" customFormat="1" x14ac:dyDescent="0.2">
      <c r="B3452" s="179"/>
      <c r="C3452" s="180"/>
    </row>
    <row r="3453" spans="2:3" s="167" customFormat="1" x14ac:dyDescent="0.2">
      <c r="B3453" s="179"/>
      <c r="C3453" s="180"/>
    </row>
    <row r="3454" spans="2:3" s="167" customFormat="1" x14ac:dyDescent="0.2">
      <c r="B3454" s="179"/>
      <c r="C3454" s="180"/>
    </row>
    <row r="3455" spans="2:3" s="167" customFormat="1" x14ac:dyDescent="0.2">
      <c r="B3455" s="179"/>
      <c r="C3455" s="180"/>
    </row>
    <row r="3456" spans="2:3" s="167" customFormat="1" x14ac:dyDescent="0.2">
      <c r="B3456" s="179"/>
      <c r="C3456" s="180"/>
    </row>
    <row r="3457" spans="2:3" s="167" customFormat="1" x14ac:dyDescent="0.2">
      <c r="B3457" s="179"/>
      <c r="C3457" s="180"/>
    </row>
    <row r="3458" spans="2:3" s="167" customFormat="1" x14ac:dyDescent="0.2">
      <c r="B3458" s="179"/>
      <c r="C3458" s="180"/>
    </row>
    <row r="3459" spans="2:3" s="167" customFormat="1" x14ac:dyDescent="0.2">
      <c r="B3459" s="179"/>
      <c r="C3459" s="180"/>
    </row>
    <row r="3460" spans="2:3" s="167" customFormat="1" x14ac:dyDescent="0.2">
      <c r="B3460" s="179"/>
      <c r="C3460" s="180"/>
    </row>
    <row r="3461" spans="2:3" s="167" customFormat="1" x14ac:dyDescent="0.2">
      <c r="B3461" s="179"/>
      <c r="C3461" s="180"/>
    </row>
    <row r="3462" spans="2:3" s="167" customFormat="1" x14ac:dyDescent="0.2">
      <c r="B3462" s="179"/>
      <c r="C3462" s="180"/>
    </row>
    <row r="3463" spans="2:3" s="167" customFormat="1" x14ac:dyDescent="0.2">
      <c r="B3463" s="179"/>
      <c r="C3463" s="180"/>
    </row>
    <row r="3464" spans="2:3" s="167" customFormat="1" x14ac:dyDescent="0.2">
      <c r="B3464" s="179"/>
      <c r="C3464" s="180"/>
    </row>
    <row r="3465" spans="2:3" s="167" customFormat="1" x14ac:dyDescent="0.2">
      <c r="B3465" s="179"/>
      <c r="C3465" s="180"/>
    </row>
    <row r="3466" spans="2:3" s="167" customFormat="1" x14ac:dyDescent="0.2">
      <c r="B3466" s="179"/>
      <c r="C3466" s="180"/>
    </row>
    <row r="3467" spans="2:3" s="167" customFormat="1" x14ac:dyDescent="0.2">
      <c r="B3467" s="179"/>
      <c r="C3467" s="180"/>
    </row>
    <row r="3468" spans="2:3" s="167" customFormat="1" x14ac:dyDescent="0.2">
      <c r="B3468" s="179"/>
      <c r="C3468" s="180"/>
    </row>
    <row r="3469" spans="2:3" s="167" customFormat="1" x14ac:dyDescent="0.2">
      <c r="B3469" s="179"/>
      <c r="C3469" s="180"/>
    </row>
    <row r="3470" spans="2:3" s="167" customFormat="1" x14ac:dyDescent="0.2">
      <c r="B3470" s="179"/>
      <c r="C3470" s="180"/>
    </row>
    <row r="3471" spans="2:3" s="167" customFormat="1" x14ac:dyDescent="0.2">
      <c r="B3471" s="179"/>
      <c r="C3471" s="180"/>
    </row>
    <row r="3472" spans="2:3" s="167" customFormat="1" x14ac:dyDescent="0.2">
      <c r="B3472" s="179"/>
      <c r="C3472" s="180"/>
    </row>
    <row r="3473" spans="2:3" s="167" customFormat="1" x14ac:dyDescent="0.2">
      <c r="B3473" s="179"/>
      <c r="C3473" s="180"/>
    </row>
    <row r="3474" spans="2:3" s="167" customFormat="1" x14ac:dyDescent="0.2">
      <c r="B3474" s="179"/>
      <c r="C3474" s="180"/>
    </row>
    <row r="3475" spans="2:3" s="167" customFormat="1" x14ac:dyDescent="0.2">
      <c r="B3475" s="179"/>
      <c r="C3475" s="180"/>
    </row>
    <row r="3476" spans="2:3" s="167" customFormat="1" x14ac:dyDescent="0.2">
      <c r="B3476" s="179"/>
      <c r="C3476" s="180"/>
    </row>
    <row r="3477" spans="2:3" s="167" customFormat="1" x14ac:dyDescent="0.2">
      <c r="B3477" s="179"/>
      <c r="C3477" s="180"/>
    </row>
    <row r="3478" spans="2:3" s="167" customFormat="1" x14ac:dyDescent="0.2">
      <c r="B3478" s="179"/>
      <c r="C3478" s="180"/>
    </row>
    <row r="3479" spans="2:3" s="167" customFormat="1" x14ac:dyDescent="0.2">
      <c r="B3479" s="179"/>
      <c r="C3479" s="180"/>
    </row>
    <row r="3480" spans="2:3" s="167" customFormat="1" x14ac:dyDescent="0.2">
      <c r="B3480" s="179"/>
      <c r="C3480" s="180"/>
    </row>
    <row r="3481" spans="2:3" s="167" customFormat="1" x14ac:dyDescent="0.2">
      <c r="B3481" s="179"/>
      <c r="C3481" s="180"/>
    </row>
    <row r="3482" spans="2:3" s="167" customFormat="1" x14ac:dyDescent="0.2">
      <c r="B3482" s="179"/>
      <c r="C3482" s="180"/>
    </row>
    <row r="3483" spans="2:3" s="167" customFormat="1" x14ac:dyDescent="0.2">
      <c r="B3483" s="179"/>
      <c r="C3483" s="180"/>
    </row>
    <row r="3484" spans="2:3" s="167" customFormat="1" x14ac:dyDescent="0.2">
      <c r="B3484" s="179"/>
      <c r="C3484" s="180"/>
    </row>
    <row r="3485" spans="2:3" s="167" customFormat="1" x14ac:dyDescent="0.2">
      <c r="B3485" s="179"/>
      <c r="C3485" s="180"/>
    </row>
    <row r="3486" spans="2:3" s="167" customFormat="1" x14ac:dyDescent="0.2">
      <c r="B3486" s="179"/>
      <c r="C3486" s="180"/>
    </row>
    <row r="3487" spans="2:3" s="167" customFormat="1" x14ac:dyDescent="0.2">
      <c r="B3487" s="179"/>
      <c r="C3487" s="180"/>
    </row>
    <row r="3488" spans="2:3" s="167" customFormat="1" x14ac:dyDescent="0.2">
      <c r="B3488" s="179"/>
      <c r="C3488" s="180"/>
    </row>
    <row r="3489" spans="2:3" s="167" customFormat="1" x14ac:dyDescent="0.2">
      <c r="B3489" s="179"/>
      <c r="C3489" s="180"/>
    </row>
    <row r="3490" spans="2:3" s="167" customFormat="1" x14ac:dyDescent="0.2">
      <c r="B3490" s="179"/>
      <c r="C3490" s="180"/>
    </row>
    <row r="3491" spans="2:3" s="167" customFormat="1" x14ac:dyDescent="0.2">
      <c r="B3491" s="179"/>
      <c r="C3491" s="180"/>
    </row>
    <row r="3492" spans="2:3" s="167" customFormat="1" x14ac:dyDescent="0.2">
      <c r="B3492" s="179"/>
      <c r="C3492" s="180"/>
    </row>
    <row r="3493" spans="2:3" s="167" customFormat="1" x14ac:dyDescent="0.2">
      <c r="B3493" s="179"/>
      <c r="C3493" s="180"/>
    </row>
    <row r="3494" spans="2:3" s="167" customFormat="1" x14ac:dyDescent="0.2">
      <c r="B3494" s="179"/>
      <c r="C3494" s="180"/>
    </row>
    <row r="3495" spans="2:3" s="167" customFormat="1" x14ac:dyDescent="0.2">
      <c r="B3495" s="179"/>
      <c r="C3495" s="180"/>
    </row>
    <row r="3496" spans="2:3" s="167" customFormat="1" x14ac:dyDescent="0.2">
      <c r="B3496" s="179"/>
      <c r="C3496" s="180"/>
    </row>
    <row r="3497" spans="2:3" s="167" customFormat="1" x14ac:dyDescent="0.2">
      <c r="B3497" s="179"/>
      <c r="C3497" s="180"/>
    </row>
    <row r="3498" spans="2:3" s="167" customFormat="1" x14ac:dyDescent="0.2">
      <c r="B3498" s="179"/>
      <c r="C3498" s="180"/>
    </row>
    <row r="3499" spans="2:3" s="167" customFormat="1" x14ac:dyDescent="0.2">
      <c r="B3499" s="179"/>
      <c r="C3499" s="180"/>
    </row>
    <row r="3500" spans="2:3" s="167" customFormat="1" x14ac:dyDescent="0.2">
      <c r="B3500" s="179"/>
      <c r="C3500" s="180"/>
    </row>
    <row r="3501" spans="2:3" s="167" customFormat="1" x14ac:dyDescent="0.2">
      <c r="B3501" s="179"/>
      <c r="C3501" s="180"/>
    </row>
    <row r="3502" spans="2:3" s="167" customFormat="1" x14ac:dyDescent="0.2">
      <c r="B3502" s="179"/>
      <c r="C3502" s="180"/>
    </row>
    <row r="3503" spans="2:3" s="167" customFormat="1" x14ac:dyDescent="0.2">
      <c r="B3503" s="179"/>
      <c r="C3503" s="180"/>
    </row>
    <row r="3504" spans="2:3" s="167" customFormat="1" x14ac:dyDescent="0.2">
      <c r="B3504" s="179"/>
      <c r="C3504" s="180"/>
    </row>
    <row r="3505" spans="2:3" s="167" customFormat="1" x14ac:dyDescent="0.2">
      <c r="B3505" s="179"/>
      <c r="C3505" s="180"/>
    </row>
    <row r="3506" spans="2:3" s="167" customFormat="1" x14ac:dyDescent="0.2">
      <c r="B3506" s="179"/>
      <c r="C3506" s="180"/>
    </row>
    <row r="3507" spans="2:3" s="167" customFormat="1" x14ac:dyDescent="0.2">
      <c r="B3507" s="179"/>
      <c r="C3507" s="180"/>
    </row>
    <row r="3508" spans="2:3" s="167" customFormat="1" x14ac:dyDescent="0.2">
      <c r="B3508" s="179"/>
      <c r="C3508" s="180"/>
    </row>
    <row r="3509" spans="2:3" s="167" customFormat="1" x14ac:dyDescent="0.2">
      <c r="B3509" s="179"/>
      <c r="C3509" s="180"/>
    </row>
    <row r="3510" spans="2:3" s="167" customFormat="1" x14ac:dyDescent="0.2">
      <c r="B3510" s="179"/>
      <c r="C3510" s="180"/>
    </row>
    <row r="3511" spans="2:3" s="167" customFormat="1" x14ac:dyDescent="0.2">
      <c r="B3511" s="179"/>
      <c r="C3511" s="180"/>
    </row>
    <row r="3512" spans="2:3" s="167" customFormat="1" x14ac:dyDescent="0.2">
      <c r="B3512" s="179"/>
      <c r="C3512" s="180"/>
    </row>
    <row r="3513" spans="2:3" s="167" customFormat="1" x14ac:dyDescent="0.2">
      <c r="B3513" s="179"/>
      <c r="C3513" s="180"/>
    </row>
    <row r="3514" spans="2:3" s="167" customFormat="1" x14ac:dyDescent="0.2">
      <c r="B3514" s="179"/>
      <c r="C3514" s="180"/>
    </row>
    <row r="3515" spans="2:3" s="167" customFormat="1" x14ac:dyDescent="0.2">
      <c r="B3515" s="179"/>
      <c r="C3515" s="180"/>
    </row>
    <row r="3516" spans="2:3" s="167" customFormat="1" x14ac:dyDescent="0.2">
      <c r="B3516" s="179"/>
      <c r="C3516" s="180"/>
    </row>
    <row r="3517" spans="2:3" s="167" customFormat="1" x14ac:dyDescent="0.2">
      <c r="B3517" s="179"/>
      <c r="C3517" s="180"/>
    </row>
    <row r="3518" spans="2:3" s="167" customFormat="1" x14ac:dyDescent="0.2">
      <c r="B3518" s="179"/>
      <c r="C3518" s="180"/>
    </row>
    <row r="3519" spans="2:3" s="167" customFormat="1" x14ac:dyDescent="0.2">
      <c r="B3519" s="179"/>
      <c r="C3519" s="180"/>
    </row>
    <row r="3520" spans="2:3" s="167" customFormat="1" x14ac:dyDescent="0.2">
      <c r="B3520" s="179"/>
      <c r="C3520" s="180"/>
    </row>
    <row r="3521" spans="2:3" s="167" customFormat="1" x14ac:dyDescent="0.2">
      <c r="B3521" s="179"/>
      <c r="C3521" s="180"/>
    </row>
    <row r="3522" spans="2:3" s="167" customFormat="1" x14ac:dyDescent="0.2">
      <c r="B3522" s="179"/>
      <c r="C3522" s="180"/>
    </row>
    <row r="3523" spans="2:3" s="167" customFormat="1" x14ac:dyDescent="0.2">
      <c r="B3523" s="179"/>
      <c r="C3523" s="180"/>
    </row>
    <row r="3524" spans="2:3" s="167" customFormat="1" x14ac:dyDescent="0.2">
      <c r="B3524" s="179"/>
      <c r="C3524" s="180"/>
    </row>
    <row r="3525" spans="2:3" s="167" customFormat="1" x14ac:dyDescent="0.2">
      <c r="B3525" s="179"/>
      <c r="C3525" s="180"/>
    </row>
    <row r="3526" spans="2:3" s="167" customFormat="1" x14ac:dyDescent="0.2">
      <c r="B3526" s="179"/>
      <c r="C3526" s="180"/>
    </row>
    <row r="3527" spans="2:3" s="167" customFormat="1" x14ac:dyDescent="0.2">
      <c r="B3527" s="179"/>
      <c r="C3527" s="180"/>
    </row>
    <row r="3528" spans="2:3" s="167" customFormat="1" x14ac:dyDescent="0.2">
      <c r="B3528" s="179"/>
      <c r="C3528" s="180"/>
    </row>
    <row r="3529" spans="2:3" s="167" customFormat="1" x14ac:dyDescent="0.2">
      <c r="B3529" s="179"/>
      <c r="C3529" s="180"/>
    </row>
    <row r="3530" spans="2:3" s="167" customFormat="1" x14ac:dyDescent="0.2">
      <c r="B3530" s="179"/>
      <c r="C3530" s="180"/>
    </row>
    <row r="3531" spans="2:3" s="167" customFormat="1" x14ac:dyDescent="0.2">
      <c r="B3531" s="179"/>
      <c r="C3531" s="180"/>
    </row>
    <row r="3532" spans="2:3" s="167" customFormat="1" x14ac:dyDescent="0.2">
      <c r="B3532" s="179"/>
      <c r="C3532" s="180"/>
    </row>
    <row r="3533" spans="2:3" s="167" customFormat="1" x14ac:dyDescent="0.2">
      <c r="B3533" s="179"/>
      <c r="C3533" s="180"/>
    </row>
    <row r="3534" spans="2:3" s="167" customFormat="1" x14ac:dyDescent="0.2">
      <c r="B3534" s="179"/>
      <c r="C3534" s="180"/>
    </row>
    <row r="3535" spans="2:3" s="167" customFormat="1" x14ac:dyDescent="0.2">
      <c r="B3535" s="179"/>
      <c r="C3535" s="180"/>
    </row>
    <row r="3536" spans="2:3" s="167" customFormat="1" x14ac:dyDescent="0.2">
      <c r="B3536" s="179"/>
      <c r="C3536" s="180"/>
    </row>
    <row r="3537" spans="2:3" s="167" customFormat="1" x14ac:dyDescent="0.2">
      <c r="B3537" s="179"/>
      <c r="C3537" s="180"/>
    </row>
    <row r="3538" spans="2:3" s="167" customFormat="1" x14ac:dyDescent="0.2">
      <c r="B3538" s="179"/>
      <c r="C3538" s="180"/>
    </row>
    <row r="3539" spans="2:3" s="167" customFormat="1" x14ac:dyDescent="0.2">
      <c r="B3539" s="179"/>
      <c r="C3539" s="180"/>
    </row>
    <row r="3540" spans="2:3" s="167" customFormat="1" x14ac:dyDescent="0.2">
      <c r="B3540" s="179"/>
      <c r="C3540" s="180"/>
    </row>
    <row r="3541" spans="2:3" s="167" customFormat="1" x14ac:dyDescent="0.2">
      <c r="B3541" s="179"/>
      <c r="C3541" s="180"/>
    </row>
    <row r="3542" spans="2:3" s="167" customFormat="1" x14ac:dyDescent="0.2">
      <c r="B3542" s="179"/>
      <c r="C3542" s="180"/>
    </row>
    <row r="3543" spans="2:3" s="167" customFormat="1" x14ac:dyDescent="0.2">
      <c r="B3543" s="179"/>
      <c r="C3543" s="180"/>
    </row>
    <row r="3544" spans="2:3" s="167" customFormat="1" x14ac:dyDescent="0.2">
      <c r="B3544" s="179"/>
      <c r="C3544" s="180"/>
    </row>
    <row r="3545" spans="2:3" s="167" customFormat="1" x14ac:dyDescent="0.2">
      <c r="B3545" s="179"/>
      <c r="C3545" s="180"/>
    </row>
    <row r="3546" spans="2:3" s="167" customFormat="1" x14ac:dyDescent="0.2">
      <c r="B3546" s="179"/>
      <c r="C3546" s="180"/>
    </row>
    <row r="3547" spans="2:3" s="167" customFormat="1" x14ac:dyDescent="0.2">
      <c r="B3547" s="179"/>
      <c r="C3547" s="180"/>
    </row>
    <row r="3548" spans="2:3" s="167" customFormat="1" x14ac:dyDescent="0.2">
      <c r="B3548" s="179"/>
      <c r="C3548" s="180"/>
    </row>
    <row r="3549" spans="2:3" s="167" customFormat="1" x14ac:dyDescent="0.2">
      <c r="B3549" s="179"/>
      <c r="C3549" s="180"/>
    </row>
    <row r="3550" spans="2:3" s="167" customFormat="1" x14ac:dyDescent="0.2">
      <c r="B3550" s="179"/>
      <c r="C3550" s="180"/>
    </row>
    <row r="3551" spans="2:3" s="167" customFormat="1" x14ac:dyDescent="0.2">
      <c r="B3551" s="179"/>
      <c r="C3551" s="180"/>
    </row>
    <row r="3552" spans="2:3" s="167" customFormat="1" x14ac:dyDescent="0.2">
      <c r="B3552" s="179"/>
      <c r="C3552" s="180"/>
    </row>
    <row r="3553" spans="2:3" s="167" customFormat="1" x14ac:dyDescent="0.2">
      <c r="B3553" s="179"/>
      <c r="C3553" s="180"/>
    </row>
    <row r="3554" spans="2:3" s="167" customFormat="1" x14ac:dyDescent="0.2">
      <c r="B3554" s="179"/>
      <c r="C3554" s="180"/>
    </row>
    <row r="3555" spans="2:3" s="167" customFormat="1" x14ac:dyDescent="0.2">
      <c r="B3555" s="179"/>
      <c r="C3555" s="180"/>
    </row>
    <row r="3556" spans="2:3" s="167" customFormat="1" x14ac:dyDescent="0.2">
      <c r="B3556" s="179"/>
      <c r="C3556" s="180"/>
    </row>
    <row r="3557" spans="2:3" s="167" customFormat="1" x14ac:dyDescent="0.2">
      <c r="B3557" s="179"/>
      <c r="C3557" s="180"/>
    </row>
    <row r="3558" spans="2:3" s="167" customFormat="1" x14ac:dyDescent="0.2">
      <c r="B3558" s="179"/>
      <c r="C3558" s="180"/>
    </row>
    <row r="3559" spans="2:3" s="167" customFormat="1" x14ac:dyDescent="0.2">
      <c r="B3559" s="179"/>
      <c r="C3559" s="180"/>
    </row>
    <row r="3560" spans="2:3" s="167" customFormat="1" x14ac:dyDescent="0.2">
      <c r="B3560" s="179"/>
      <c r="C3560" s="180"/>
    </row>
    <row r="3561" spans="2:3" s="167" customFormat="1" x14ac:dyDescent="0.2">
      <c r="B3561" s="179"/>
      <c r="C3561" s="180"/>
    </row>
    <row r="3562" spans="2:3" s="167" customFormat="1" x14ac:dyDescent="0.2">
      <c r="B3562" s="179"/>
      <c r="C3562" s="180"/>
    </row>
    <row r="3563" spans="2:3" s="167" customFormat="1" x14ac:dyDescent="0.2">
      <c r="B3563" s="179"/>
      <c r="C3563" s="180"/>
    </row>
    <row r="3564" spans="2:3" s="167" customFormat="1" x14ac:dyDescent="0.2">
      <c r="B3564" s="179"/>
      <c r="C3564" s="180"/>
    </row>
    <row r="3565" spans="2:3" s="167" customFormat="1" x14ac:dyDescent="0.2">
      <c r="B3565" s="179"/>
      <c r="C3565" s="180"/>
    </row>
    <row r="3566" spans="2:3" s="167" customFormat="1" x14ac:dyDescent="0.2">
      <c r="B3566" s="179"/>
      <c r="C3566" s="180"/>
    </row>
    <row r="3567" spans="2:3" s="167" customFormat="1" x14ac:dyDescent="0.2">
      <c r="B3567" s="179"/>
      <c r="C3567" s="180"/>
    </row>
    <row r="3568" spans="2:3" s="167" customFormat="1" x14ac:dyDescent="0.2">
      <c r="B3568" s="179"/>
      <c r="C3568" s="180"/>
    </row>
    <row r="3569" spans="2:3" s="167" customFormat="1" x14ac:dyDescent="0.2">
      <c r="B3569" s="179"/>
      <c r="C3569" s="180"/>
    </row>
    <row r="3570" spans="2:3" s="167" customFormat="1" x14ac:dyDescent="0.2">
      <c r="B3570" s="179"/>
      <c r="C3570" s="180"/>
    </row>
    <row r="3571" spans="2:3" s="167" customFormat="1" x14ac:dyDescent="0.2">
      <c r="B3571" s="179"/>
      <c r="C3571" s="180"/>
    </row>
    <row r="3572" spans="2:3" s="167" customFormat="1" x14ac:dyDescent="0.2">
      <c r="B3572" s="179"/>
      <c r="C3572" s="180"/>
    </row>
    <row r="3573" spans="2:3" s="167" customFormat="1" x14ac:dyDescent="0.2">
      <c r="B3573" s="179"/>
      <c r="C3573" s="180"/>
    </row>
    <row r="3574" spans="2:3" s="167" customFormat="1" x14ac:dyDescent="0.2">
      <c r="B3574" s="179"/>
      <c r="C3574" s="180"/>
    </row>
    <row r="3575" spans="2:3" s="167" customFormat="1" x14ac:dyDescent="0.2">
      <c r="B3575" s="179"/>
      <c r="C3575" s="180"/>
    </row>
    <row r="3576" spans="2:3" s="167" customFormat="1" x14ac:dyDescent="0.2">
      <c r="B3576" s="179"/>
      <c r="C3576" s="180"/>
    </row>
    <row r="3577" spans="2:3" s="167" customFormat="1" x14ac:dyDescent="0.2">
      <c r="B3577" s="179"/>
      <c r="C3577" s="180"/>
    </row>
    <row r="3578" spans="2:3" s="167" customFormat="1" x14ac:dyDescent="0.2">
      <c r="B3578" s="179"/>
      <c r="C3578" s="180"/>
    </row>
    <row r="3579" spans="2:3" s="167" customFormat="1" x14ac:dyDescent="0.2">
      <c r="B3579" s="179"/>
      <c r="C3579" s="180"/>
    </row>
    <row r="3580" spans="2:3" s="167" customFormat="1" x14ac:dyDescent="0.2">
      <c r="B3580" s="179"/>
      <c r="C3580" s="180"/>
    </row>
    <row r="3581" spans="2:3" s="167" customFormat="1" x14ac:dyDescent="0.2">
      <c r="B3581" s="179"/>
      <c r="C3581" s="180"/>
    </row>
    <row r="3582" spans="2:3" s="167" customFormat="1" x14ac:dyDescent="0.2">
      <c r="B3582" s="179"/>
      <c r="C3582" s="180"/>
    </row>
    <row r="3583" spans="2:3" s="167" customFormat="1" x14ac:dyDescent="0.2">
      <c r="B3583" s="179"/>
      <c r="C3583" s="180"/>
    </row>
    <row r="3584" spans="2:3" s="167" customFormat="1" x14ac:dyDescent="0.2">
      <c r="B3584" s="179"/>
      <c r="C3584" s="180"/>
    </row>
    <row r="3585" spans="2:3" s="167" customFormat="1" x14ac:dyDescent="0.2">
      <c r="B3585" s="179"/>
      <c r="C3585" s="180"/>
    </row>
    <row r="3586" spans="2:3" s="167" customFormat="1" x14ac:dyDescent="0.2">
      <c r="B3586" s="179"/>
      <c r="C3586" s="180"/>
    </row>
    <row r="3587" spans="2:3" s="167" customFormat="1" x14ac:dyDescent="0.2">
      <c r="B3587" s="179"/>
      <c r="C3587" s="180"/>
    </row>
    <row r="3588" spans="2:3" s="167" customFormat="1" x14ac:dyDescent="0.2">
      <c r="B3588" s="179"/>
      <c r="C3588" s="180"/>
    </row>
    <row r="3589" spans="2:3" s="167" customFormat="1" x14ac:dyDescent="0.2">
      <c r="B3589" s="179"/>
      <c r="C3589" s="180"/>
    </row>
    <row r="3590" spans="2:3" s="167" customFormat="1" x14ac:dyDescent="0.2">
      <c r="B3590" s="179"/>
      <c r="C3590" s="180"/>
    </row>
    <row r="3591" spans="2:3" s="167" customFormat="1" x14ac:dyDescent="0.2">
      <c r="B3591" s="179"/>
      <c r="C3591" s="180"/>
    </row>
    <row r="3592" spans="2:3" s="167" customFormat="1" x14ac:dyDescent="0.2">
      <c r="B3592" s="179"/>
      <c r="C3592" s="180"/>
    </row>
    <row r="3593" spans="2:3" s="167" customFormat="1" x14ac:dyDescent="0.2">
      <c r="B3593" s="179"/>
      <c r="C3593" s="180"/>
    </row>
    <row r="3594" spans="2:3" s="167" customFormat="1" x14ac:dyDescent="0.2">
      <c r="B3594" s="179"/>
      <c r="C3594" s="180"/>
    </row>
    <row r="3595" spans="2:3" s="167" customFormat="1" x14ac:dyDescent="0.2">
      <c r="B3595" s="179"/>
      <c r="C3595" s="180"/>
    </row>
    <row r="3596" spans="2:3" s="167" customFormat="1" x14ac:dyDescent="0.2">
      <c r="B3596" s="179"/>
      <c r="C3596" s="180"/>
    </row>
    <row r="3597" spans="2:3" s="167" customFormat="1" x14ac:dyDescent="0.2">
      <c r="B3597" s="179"/>
      <c r="C3597" s="180"/>
    </row>
    <row r="3598" spans="2:3" s="167" customFormat="1" x14ac:dyDescent="0.2">
      <c r="B3598" s="179"/>
      <c r="C3598" s="180"/>
    </row>
    <row r="3599" spans="2:3" s="167" customFormat="1" x14ac:dyDescent="0.2">
      <c r="B3599" s="179"/>
      <c r="C3599" s="180"/>
    </row>
    <row r="3600" spans="2:3" s="167" customFormat="1" x14ac:dyDescent="0.2">
      <c r="B3600" s="179"/>
      <c r="C3600" s="180"/>
    </row>
    <row r="3601" spans="2:3" s="167" customFormat="1" x14ac:dyDescent="0.2">
      <c r="B3601" s="179"/>
      <c r="C3601" s="180"/>
    </row>
    <row r="3602" spans="2:3" s="167" customFormat="1" x14ac:dyDescent="0.2">
      <c r="B3602" s="179"/>
      <c r="C3602" s="180"/>
    </row>
    <row r="3603" spans="2:3" s="167" customFormat="1" x14ac:dyDescent="0.2">
      <c r="B3603" s="179"/>
      <c r="C3603" s="180"/>
    </row>
    <row r="3604" spans="2:3" s="167" customFormat="1" x14ac:dyDescent="0.2">
      <c r="B3604" s="179"/>
      <c r="C3604" s="180"/>
    </row>
    <row r="3605" spans="2:3" s="167" customFormat="1" x14ac:dyDescent="0.2">
      <c r="B3605" s="179"/>
      <c r="C3605" s="180"/>
    </row>
    <row r="3606" spans="2:3" s="167" customFormat="1" x14ac:dyDescent="0.2">
      <c r="B3606" s="179"/>
      <c r="C3606" s="180"/>
    </row>
    <row r="3607" spans="2:3" s="167" customFormat="1" x14ac:dyDescent="0.2">
      <c r="B3607" s="179"/>
      <c r="C3607" s="180"/>
    </row>
    <row r="3608" spans="2:3" s="167" customFormat="1" x14ac:dyDescent="0.2">
      <c r="B3608" s="179"/>
      <c r="C3608" s="180"/>
    </row>
    <row r="3609" spans="2:3" s="167" customFormat="1" x14ac:dyDescent="0.2">
      <c r="B3609" s="179"/>
      <c r="C3609" s="180"/>
    </row>
    <row r="3610" spans="2:3" s="167" customFormat="1" x14ac:dyDescent="0.2">
      <c r="B3610" s="179"/>
      <c r="C3610" s="180"/>
    </row>
    <row r="3611" spans="2:3" s="167" customFormat="1" x14ac:dyDescent="0.2">
      <c r="B3611" s="179"/>
      <c r="C3611" s="180"/>
    </row>
    <row r="3612" spans="2:3" s="167" customFormat="1" x14ac:dyDescent="0.2">
      <c r="B3612" s="179"/>
      <c r="C3612" s="180"/>
    </row>
    <row r="3613" spans="2:3" s="167" customFormat="1" x14ac:dyDescent="0.2">
      <c r="B3613" s="179"/>
      <c r="C3613" s="180"/>
    </row>
    <row r="3614" spans="2:3" s="167" customFormat="1" x14ac:dyDescent="0.2">
      <c r="B3614" s="179"/>
      <c r="C3614" s="180"/>
    </row>
    <row r="3615" spans="2:3" s="167" customFormat="1" x14ac:dyDescent="0.2">
      <c r="B3615" s="179"/>
      <c r="C3615" s="180"/>
    </row>
    <row r="3616" spans="2:3" s="167" customFormat="1" x14ac:dyDescent="0.2">
      <c r="B3616" s="179"/>
      <c r="C3616" s="180"/>
    </row>
    <row r="3617" spans="2:3" s="167" customFormat="1" x14ac:dyDescent="0.2">
      <c r="B3617" s="179"/>
      <c r="C3617" s="180"/>
    </row>
    <row r="3618" spans="2:3" s="167" customFormat="1" x14ac:dyDescent="0.2">
      <c r="B3618" s="179"/>
      <c r="C3618" s="180"/>
    </row>
    <row r="3619" spans="2:3" s="167" customFormat="1" x14ac:dyDescent="0.2">
      <c r="B3619" s="179"/>
      <c r="C3619" s="180"/>
    </row>
    <row r="3620" spans="2:3" s="167" customFormat="1" x14ac:dyDescent="0.2">
      <c r="B3620" s="179"/>
      <c r="C3620" s="180"/>
    </row>
    <row r="3621" spans="2:3" s="167" customFormat="1" x14ac:dyDescent="0.2">
      <c r="B3621" s="179"/>
      <c r="C3621" s="180"/>
    </row>
    <row r="3622" spans="2:3" s="167" customFormat="1" x14ac:dyDescent="0.2">
      <c r="B3622" s="179"/>
      <c r="C3622" s="180"/>
    </row>
    <row r="3623" spans="2:3" s="167" customFormat="1" x14ac:dyDescent="0.2">
      <c r="B3623" s="179"/>
      <c r="C3623" s="180"/>
    </row>
    <row r="3624" spans="2:3" s="167" customFormat="1" x14ac:dyDescent="0.2">
      <c r="B3624" s="179"/>
      <c r="C3624" s="180"/>
    </row>
    <row r="3625" spans="2:3" s="167" customFormat="1" x14ac:dyDescent="0.2">
      <c r="B3625" s="179"/>
      <c r="C3625" s="180"/>
    </row>
    <row r="3626" spans="2:3" s="167" customFormat="1" x14ac:dyDescent="0.2">
      <c r="B3626" s="179"/>
      <c r="C3626" s="180"/>
    </row>
    <row r="3627" spans="2:3" s="167" customFormat="1" x14ac:dyDescent="0.2">
      <c r="B3627" s="179"/>
      <c r="C3627" s="180"/>
    </row>
    <row r="3628" spans="2:3" s="167" customFormat="1" x14ac:dyDescent="0.2">
      <c r="B3628" s="179"/>
      <c r="C3628" s="180"/>
    </row>
    <row r="3629" spans="2:3" s="167" customFormat="1" x14ac:dyDescent="0.2">
      <c r="B3629" s="179"/>
      <c r="C3629" s="180"/>
    </row>
    <row r="3630" spans="2:3" s="167" customFormat="1" x14ac:dyDescent="0.2">
      <c r="B3630" s="179"/>
      <c r="C3630" s="180"/>
    </row>
    <row r="3631" spans="2:3" s="167" customFormat="1" x14ac:dyDescent="0.2">
      <c r="B3631" s="179"/>
      <c r="C3631" s="180"/>
    </row>
    <row r="3632" spans="2:3" s="167" customFormat="1" x14ac:dyDescent="0.2">
      <c r="B3632" s="179"/>
      <c r="C3632" s="180"/>
    </row>
    <row r="3633" spans="2:3" s="167" customFormat="1" x14ac:dyDescent="0.2">
      <c r="B3633" s="179"/>
      <c r="C3633" s="180"/>
    </row>
    <row r="3634" spans="2:3" s="167" customFormat="1" x14ac:dyDescent="0.2">
      <c r="B3634" s="179"/>
      <c r="C3634" s="180"/>
    </row>
    <row r="3635" spans="2:3" s="167" customFormat="1" x14ac:dyDescent="0.2">
      <c r="B3635" s="179"/>
      <c r="C3635" s="180"/>
    </row>
    <row r="3636" spans="2:3" s="167" customFormat="1" x14ac:dyDescent="0.2">
      <c r="B3636" s="179"/>
      <c r="C3636" s="180"/>
    </row>
    <row r="3637" spans="2:3" s="167" customFormat="1" x14ac:dyDescent="0.2">
      <c r="B3637" s="179"/>
      <c r="C3637" s="180"/>
    </row>
    <row r="3638" spans="2:3" s="167" customFormat="1" x14ac:dyDescent="0.2">
      <c r="B3638" s="179"/>
      <c r="C3638" s="180"/>
    </row>
    <row r="3639" spans="2:3" s="167" customFormat="1" x14ac:dyDescent="0.2">
      <c r="B3639" s="179"/>
      <c r="C3639" s="180"/>
    </row>
    <row r="3640" spans="2:3" s="167" customFormat="1" x14ac:dyDescent="0.2">
      <c r="B3640" s="179"/>
      <c r="C3640" s="180"/>
    </row>
    <row r="3641" spans="2:3" s="167" customFormat="1" x14ac:dyDescent="0.2">
      <c r="B3641" s="179"/>
      <c r="C3641" s="180"/>
    </row>
    <row r="3642" spans="2:3" s="167" customFormat="1" x14ac:dyDescent="0.2">
      <c r="B3642" s="179"/>
      <c r="C3642" s="180"/>
    </row>
    <row r="3643" spans="2:3" s="167" customFormat="1" x14ac:dyDescent="0.2">
      <c r="B3643" s="179"/>
      <c r="C3643" s="180"/>
    </row>
    <row r="3644" spans="2:3" s="167" customFormat="1" x14ac:dyDescent="0.2">
      <c r="B3644" s="179"/>
      <c r="C3644" s="180"/>
    </row>
    <row r="3645" spans="2:3" s="167" customFormat="1" x14ac:dyDescent="0.2">
      <c r="B3645" s="179"/>
      <c r="C3645" s="180"/>
    </row>
    <row r="3646" spans="2:3" s="167" customFormat="1" x14ac:dyDescent="0.2">
      <c r="B3646" s="179"/>
      <c r="C3646" s="180"/>
    </row>
    <row r="3647" spans="2:3" s="167" customFormat="1" x14ac:dyDescent="0.2">
      <c r="B3647" s="179"/>
      <c r="C3647" s="180"/>
    </row>
    <row r="3648" spans="2:3" s="167" customFormat="1" x14ac:dyDescent="0.2">
      <c r="B3648" s="179"/>
      <c r="C3648" s="180"/>
    </row>
    <row r="3649" spans="2:3" s="167" customFormat="1" x14ac:dyDescent="0.2">
      <c r="B3649" s="179"/>
      <c r="C3649" s="180"/>
    </row>
    <row r="3650" spans="2:3" s="167" customFormat="1" x14ac:dyDescent="0.2">
      <c r="B3650" s="179"/>
      <c r="C3650" s="180"/>
    </row>
    <row r="3651" spans="2:3" s="167" customFormat="1" x14ac:dyDescent="0.2">
      <c r="B3651" s="179"/>
      <c r="C3651" s="180"/>
    </row>
    <row r="3652" spans="2:3" s="167" customFormat="1" x14ac:dyDescent="0.2">
      <c r="B3652" s="179"/>
      <c r="C3652" s="180"/>
    </row>
    <row r="3653" spans="2:3" s="167" customFormat="1" x14ac:dyDescent="0.2">
      <c r="B3653" s="179"/>
      <c r="C3653" s="180"/>
    </row>
    <row r="3654" spans="2:3" s="167" customFormat="1" x14ac:dyDescent="0.2">
      <c r="B3654" s="179"/>
      <c r="C3654" s="180"/>
    </row>
    <row r="3655" spans="2:3" s="167" customFormat="1" x14ac:dyDescent="0.2">
      <c r="B3655" s="179"/>
      <c r="C3655" s="180"/>
    </row>
    <row r="3656" spans="2:3" s="167" customFormat="1" x14ac:dyDescent="0.2">
      <c r="B3656" s="179"/>
      <c r="C3656" s="180"/>
    </row>
    <row r="3657" spans="2:3" s="167" customFormat="1" x14ac:dyDescent="0.2">
      <c r="B3657" s="179"/>
      <c r="C3657" s="180"/>
    </row>
    <row r="3658" spans="2:3" s="167" customFormat="1" x14ac:dyDescent="0.2">
      <c r="B3658" s="179"/>
      <c r="C3658" s="180"/>
    </row>
    <row r="3659" spans="2:3" s="167" customFormat="1" x14ac:dyDescent="0.2">
      <c r="B3659" s="179"/>
      <c r="C3659" s="180"/>
    </row>
    <row r="3660" spans="2:3" s="167" customFormat="1" x14ac:dyDescent="0.2">
      <c r="B3660" s="179"/>
      <c r="C3660" s="180"/>
    </row>
    <row r="3661" spans="2:3" s="167" customFormat="1" x14ac:dyDescent="0.2">
      <c r="B3661" s="179"/>
      <c r="C3661" s="180"/>
    </row>
    <row r="3662" spans="2:3" s="167" customFormat="1" x14ac:dyDescent="0.2">
      <c r="B3662" s="179"/>
      <c r="C3662" s="180"/>
    </row>
    <row r="3663" spans="2:3" s="167" customFormat="1" x14ac:dyDescent="0.2">
      <c r="B3663" s="179"/>
      <c r="C3663" s="180"/>
    </row>
    <row r="3664" spans="2:3" s="167" customFormat="1" x14ac:dyDescent="0.2">
      <c r="B3664" s="179"/>
      <c r="C3664" s="180"/>
    </row>
    <row r="3665" spans="2:3" s="167" customFormat="1" x14ac:dyDescent="0.2">
      <c r="B3665" s="179"/>
      <c r="C3665" s="180"/>
    </row>
    <row r="3666" spans="2:3" s="167" customFormat="1" x14ac:dyDescent="0.2">
      <c r="B3666" s="179"/>
      <c r="C3666" s="180"/>
    </row>
    <row r="3667" spans="2:3" s="167" customFormat="1" x14ac:dyDescent="0.2">
      <c r="B3667" s="179"/>
      <c r="C3667" s="180"/>
    </row>
    <row r="3668" spans="2:3" s="167" customFormat="1" x14ac:dyDescent="0.2">
      <c r="B3668" s="179"/>
      <c r="C3668" s="180"/>
    </row>
    <row r="3669" spans="2:3" s="167" customFormat="1" x14ac:dyDescent="0.2">
      <c r="B3669" s="179"/>
      <c r="C3669" s="180"/>
    </row>
    <row r="3670" spans="2:3" s="167" customFormat="1" x14ac:dyDescent="0.2">
      <c r="B3670" s="179"/>
      <c r="C3670" s="180"/>
    </row>
    <row r="3671" spans="2:3" s="167" customFormat="1" x14ac:dyDescent="0.2">
      <c r="B3671" s="179"/>
      <c r="C3671" s="180"/>
    </row>
    <row r="3672" spans="2:3" s="167" customFormat="1" x14ac:dyDescent="0.2">
      <c r="B3672" s="179"/>
      <c r="C3672" s="180"/>
    </row>
    <row r="3673" spans="2:3" s="167" customFormat="1" x14ac:dyDescent="0.2">
      <c r="B3673" s="179"/>
      <c r="C3673" s="180"/>
    </row>
    <row r="3674" spans="2:3" s="167" customFormat="1" x14ac:dyDescent="0.2">
      <c r="B3674" s="179"/>
      <c r="C3674" s="180"/>
    </row>
    <row r="3675" spans="2:3" s="167" customFormat="1" x14ac:dyDescent="0.2">
      <c r="B3675" s="179"/>
      <c r="C3675" s="180"/>
    </row>
    <row r="3676" spans="2:3" s="167" customFormat="1" x14ac:dyDescent="0.2">
      <c r="B3676" s="179"/>
      <c r="C3676" s="180"/>
    </row>
    <row r="3677" spans="2:3" s="167" customFormat="1" x14ac:dyDescent="0.2">
      <c r="B3677" s="179"/>
      <c r="C3677" s="180"/>
    </row>
    <row r="3678" spans="2:3" s="167" customFormat="1" x14ac:dyDescent="0.2">
      <c r="B3678" s="179"/>
      <c r="C3678" s="180"/>
    </row>
    <row r="3679" spans="2:3" s="167" customFormat="1" x14ac:dyDescent="0.2">
      <c r="B3679" s="179"/>
      <c r="C3679" s="180"/>
    </row>
    <row r="3680" spans="2:3" s="167" customFormat="1" x14ac:dyDescent="0.2">
      <c r="B3680" s="179"/>
      <c r="C3680" s="180"/>
    </row>
    <row r="3681" spans="2:3" s="167" customFormat="1" x14ac:dyDescent="0.2">
      <c r="B3681" s="179"/>
      <c r="C3681" s="180"/>
    </row>
    <row r="3682" spans="2:3" s="167" customFormat="1" x14ac:dyDescent="0.2">
      <c r="B3682" s="179"/>
      <c r="C3682" s="180"/>
    </row>
    <row r="3683" spans="2:3" s="167" customFormat="1" x14ac:dyDescent="0.2">
      <c r="B3683" s="179"/>
      <c r="C3683" s="180"/>
    </row>
    <row r="3684" spans="2:3" s="167" customFormat="1" x14ac:dyDescent="0.2">
      <c r="B3684" s="179"/>
      <c r="C3684" s="180"/>
    </row>
    <row r="3685" spans="2:3" s="167" customFormat="1" x14ac:dyDescent="0.2">
      <c r="B3685" s="179"/>
      <c r="C3685" s="180"/>
    </row>
    <row r="3686" spans="2:3" s="167" customFormat="1" x14ac:dyDescent="0.2">
      <c r="B3686" s="179"/>
      <c r="C3686" s="180"/>
    </row>
    <row r="3687" spans="2:3" s="167" customFormat="1" x14ac:dyDescent="0.2">
      <c r="B3687" s="179"/>
      <c r="C3687" s="180"/>
    </row>
    <row r="3688" spans="2:3" s="167" customFormat="1" x14ac:dyDescent="0.2">
      <c r="B3688" s="179"/>
      <c r="C3688" s="180"/>
    </row>
    <row r="3689" spans="2:3" s="167" customFormat="1" x14ac:dyDescent="0.2">
      <c r="B3689" s="179"/>
      <c r="C3689" s="180"/>
    </row>
    <row r="3690" spans="2:3" s="167" customFormat="1" x14ac:dyDescent="0.2">
      <c r="B3690" s="179"/>
      <c r="C3690" s="180"/>
    </row>
    <row r="3691" spans="2:3" s="167" customFormat="1" x14ac:dyDescent="0.2">
      <c r="B3691" s="179"/>
      <c r="C3691" s="180"/>
    </row>
    <row r="3692" spans="2:3" s="167" customFormat="1" x14ac:dyDescent="0.2">
      <c r="B3692" s="179"/>
      <c r="C3692" s="180"/>
    </row>
    <row r="3693" spans="2:3" s="167" customFormat="1" x14ac:dyDescent="0.2">
      <c r="B3693" s="179"/>
      <c r="C3693" s="180"/>
    </row>
    <row r="3694" spans="2:3" s="167" customFormat="1" x14ac:dyDescent="0.2">
      <c r="B3694" s="179"/>
      <c r="C3694" s="180"/>
    </row>
    <row r="3695" spans="2:3" s="167" customFormat="1" x14ac:dyDescent="0.2">
      <c r="B3695" s="179"/>
      <c r="C3695" s="180"/>
    </row>
    <row r="3696" spans="2:3" s="167" customFormat="1" x14ac:dyDescent="0.2">
      <c r="B3696" s="179"/>
      <c r="C3696" s="180"/>
    </row>
    <row r="3697" spans="2:3" s="167" customFormat="1" x14ac:dyDescent="0.2">
      <c r="B3697" s="179"/>
      <c r="C3697" s="180"/>
    </row>
    <row r="3698" spans="2:3" s="167" customFormat="1" x14ac:dyDescent="0.2">
      <c r="B3698" s="179"/>
      <c r="C3698" s="180"/>
    </row>
    <row r="3699" spans="2:3" s="167" customFormat="1" x14ac:dyDescent="0.2">
      <c r="B3699" s="179"/>
      <c r="C3699" s="180"/>
    </row>
    <row r="3700" spans="2:3" s="167" customFormat="1" x14ac:dyDescent="0.2">
      <c r="B3700" s="179"/>
      <c r="C3700" s="180"/>
    </row>
    <row r="3701" spans="2:3" s="167" customFormat="1" x14ac:dyDescent="0.2">
      <c r="B3701" s="179"/>
      <c r="C3701" s="180"/>
    </row>
    <row r="3702" spans="2:3" s="167" customFormat="1" x14ac:dyDescent="0.2">
      <c r="B3702" s="179"/>
      <c r="C3702" s="180"/>
    </row>
    <row r="3703" spans="2:3" s="167" customFormat="1" x14ac:dyDescent="0.2">
      <c r="B3703" s="179"/>
      <c r="C3703" s="180"/>
    </row>
    <row r="3704" spans="2:3" s="167" customFormat="1" x14ac:dyDescent="0.2">
      <c r="B3704" s="179"/>
      <c r="C3704" s="180"/>
    </row>
    <row r="3705" spans="2:3" s="167" customFormat="1" x14ac:dyDescent="0.2">
      <c r="B3705" s="179"/>
      <c r="C3705" s="180"/>
    </row>
    <row r="3706" spans="2:3" s="167" customFormat="1" x14ac:dyDescent="0.2">
      <c r="B3706" s="179"/>
      <c r="C3706" s="180"/>
    </row>
    <row r="3707" spans="2:3" s="167" customFormat="1" x14ac:dyDescent="0.2">
      <c r="B3707" s="179"/>
      <c r="C3707" s="180"/>
    </row>
    <row r="3708" spans="2:3" s="167" customFormat="1" x14ac:dyDescent="0.2">
      <c r="B3708" s="179"/>
      <c r="C3708" s="180"/>
    </row>
    <row r="3709" spans="2:3" s="167" customFormat="1" x14ac:dyDescent="0.2">
      <c r="B3709" s="179"/>
      <c r="C3709" s="180"/>
    </row>
    <row r="3710" spans="2:3" s="167" customFormat="1" x14ac:dyDescent="0.2">
      <c r="B3710" s="179"/>
      <c r="C3710" s="180"/>
    </row>
    <row r="3711" spans="2:3" s="167" customFormat="1" x14ac:dyDescent="0.2">
      <c r="B3711" s="179"/>
      <c r="C3711" s="180"/>
    </row>
    <row r="3712" spans="2:3" s="167" customFormat="1" x14ac:dyDescent="0.2">
      <c r="B3712" s="179"/>
      <c r="C3712" s="180"/>
    </row>
    <row r="3713" spans="2:3" s="167" customFormat="1" x14ac:dyDescent="0.2">
      <c r="B3713" s="179"/>
      <c r="C3713" s="180"/>
    </row>
    <row r="3714" spans="2:3" s="167" customFormat="1" x14ac:dyDescent="0.2">
      <c r="B3714" s="179"/>
      <c r="C3714" s="180"/>
    </row>
    <row r="3715" spans="2:3" s="167" customFormat="1" x14ac:dyDescent="0.2">
      <c r="B3715" s="179"/>
      <c r="C3715" s="180"/>
    </row>
    <row r="3716" spans="2:3" s="167" customFormat="1" x14ac:dyDescent="0.2">
      <c r="B3716" s="179"/>
      <c r="C3716" s="180"/>
    </row>
    <row r="3717" spans="2:3" s="167" customFormat="1" x14ac:dyDescent="0.2">
      <c r="B3717" s="179"/>
      <c r="C3717" s="180"/>
    </row>
    <row r="3718" spans="2:3" s="167" customFormat="1" x14ac:dyDescent="0.2">
      <c r="B3718" s="179"/>
      <c r="C3718" s="180"/>
    </row>
    <row r="3719" spans="2:3" s="167" customFormat="1" x14ac:dyDescent="0.2">
      <c r="B3719" s="179"/>
      <c r="C3719" s="180"/>
    </row>
    <row r="3720" spans="2:3" s="167" customFormat="1" x14ac:dyDescent="0.2">
      <c r="B3720" s="179"/>
      <c r="C3720" s="180"/>
    </row>
    <row r="3721" spans="2:3" s="167" customFormat="1" x14ac:dyDescent="0.2">
      <c r="B3721" s="179"/>
      <c r="C3721" s="180"/>
    </row>
    <row r="3722" spans="2:3" s="167" customFormat="1" x14ac:dyDescent="0.2">
      <c r="B3722" s="179"/>
      <c r="C3722" s="180"/>
    </row>
    <row r="3723" spans="2:3" s="167" customFormat="1" x14ac:dyDescent="0.2">
      <c r="B3723" s="179"/>
      <c r="C3723" s="180"/>
    </row>
    <row r="3724" spans="2:3" s="167" customFormat="1" x14ac:dyDescent="0.2">
      <c r="B3724" s="179"/>
      <c r="C3724" s="180"/>
    </row>
    <row r="3725" spans="2:3" s="167" customFormat="1" x14ac:dyDescent="0.2">
      <c r="B3725" s="179"/>
      <c r="C3725" s="180"/>
    </row>
    <row r="3726" spans="2:3" s="167" customFormat="1" x14ac:dyDescent="0.2">
      <c r="B3726" s="179"/>
      <c r="C3726" s="180"/>
    </row>
    <row r="3727" spans="2:3" s="167" customFormat="1" x14ac:dyDescent="0.2">
      <c r="B3727" s="179"/>
      <c r="C3727" s="180"/>
    </row>
    <row r="3728" spans="2:3" s="167" customFormat="1" x14ac:dyDescent="0.2">
      <c r="B3728" s="179"/>
      <c r="C3728" s="180"/>
    </row>
    <row r="3729" spans="2:3" s="167" customFormat="1" x14ac:dyDescent="0.2">
      <c r="B3729" s="179"/>
      <c r="C3729" s="180"/>
    </row>
    <row r="3730" spans="2:3" s="167" customFormat="1" x14ac:dyDescent="0.2">
      <c r="B3730" s="179"/>
      <c r="C3730" s="180"/>
    </row>
    <row r="3731" spans="2:3" s="167" customFormat="1" x14ac:dyDescent="0.2">
      <c r="B3731" s="179"/>
      <c r="C3731" s="180"/>
    </row>
    <row r="3732" spans="2:3" s="167" customFormat="1" x14ac:dyDescent="0.2">
      <c r="B3732" s="179"/>
      <c r="C3732" s="180"/>
    </row>
    <row r="3733" spans="2:3" s="167" customFormat="1" x14ac:dyDescent="0.2">
      <c r="B3733" s="179"/>
      <c r="C3733" s="180"/>
    </row>
    <row r="3734" spans="2:3" s="167" customFormat="1" x14ac:dyDescent="0.2">
      <c r="B3734" s="179"/>
      <c r="C3734" s="180"/>
    </row>
    <row r="3735" spans="2:3" s="167" customFormat="1" x14ac:dyDescent="0.2">
      <c r="B3735" s="179"/>
      <c r="C3735" s="180"/>
    </row>
    <row r="3736" spans="2:3" s="167" customFormat="1" x14ac:dyDescent="0.2">
      <c r="B3736" s="179"/>
      <c r="C3736" s="180"/>
    </row>
    <row r="3737" spans="2:3" s="167" customFormat="1" x14ac:dyDescent="0.2">
      <c r="B3737" s="179"/>
      <c r="C3737" s="180"/>
    </row>
    <row r="3738" spans="2:3" s="167" customFormat="1" x14ac:dyDescent="0.2">
      <c r="B3738" s="179"/>
      <c r="C3738" s="180"/>
    </row>
    <row r="3739" spans="2:3" s="167" customFormat="1" x14ac:dyDescent="0.2">
      <c r="B3739" s="179"/>
      <c r="C3739" s="180"/>
    </row>
    <row r="3740" spans="2:3" s="167" customFormat="1" x14ac:dyDescent="0.2">
      <c r="B3740" s="179"/>
      <c r="C3740" s="180"/>
    </row>
    <row r="3741" spans="2:3" s="167" customFormat="1" x14ac:dyDescent="0.2">
      <c r="B3741" s="179"/>
      <c r="C3741" s="180"/>
    </row>
    <row r="3742" spans="2:3" s="167" customFormat="1" x14ac:dyDescent="0.2">
      <c r="B3742" s="179"/>
      <c r="C3742" s="180"/>
    </row>
    <row r="3743" spans="2:3" s="167" customFormat="1" x14ac:dyDescent="0.2">
      <c r="B3743" s="179"/>
      <c r="C3743" s="180"/>
    </row>
    <row r="3744" spans="2:3" s="167" customFormat="1" x14ac:dyDescent="0.2">
      <c r="B3744" s="179"/>
      <c r="C3744" s="180"/>
    </row>
    <row r="3745" spans="2:3" s="167" customFormat="1" x14ac:dyDescent="0.2">
      <c r="B3745" s="179"/>
      <c r="C3745" s="180"/>
    </row>
    <row r="3746" spans="2:3" s="167" customFormat="1" x14ac:dyDescent="0.2">
      <c r="B3746" s="179"/>
      <c r="C3746" s="180"/>
    </row>
    <row r="3747" spans="2:3" s="167" customFormat="1" x14ac:dyDescent="0.2">
      <c r="B3747" s="179"/>
      <c r="C3747" s="180"/>
    </row>
    <row r="3748" spans="2:3" s="167" customFormat="1" x14ac:dyDescent="0.2">
      <c r="B3748" s="179"/>
      <c r="C3748" s="180"/>
    </row>
    <row r="3749" spans="2:3" s="167" customFormat="1" x14ac:dyDescent="0.2">
      <c r="B3749" s="179"/>
      <c r="C3749" s="180"/>
    </row>
    <row r="3750" spans="2:3" s="167" customFormat="1" x14ac:dyDescent="0.2">
      <c r="B3750" s="179"/>
      <c r="C3750" s="180"/>
    </row>
    <row r="3751" spans="2:3" s="167" customFormat="1" x14ac:dyDescent="0.2">
      <c r="B3751" s="179"/>
      <c r="C3751" s="180"/>
    </row>
    <row r="3752" spans="2:3" s="167" customFormat="1" x14ac:dyDescent="0.2">
      <c r="B3752" s="179"/>
      <c r="C3752" s="180"/>
    </row>
    <row r="3753" spans="2:3" s="167" customFormat="1" x14ac:dyDescent="0.2">
      <c r="B3753" s="179"/>
      <c r="C3753" s="180"/>
    </row>
    <row r="3754" spans="2:3" s="167" customFormat="1" x14ac:dyDescent="0.2">
      <c r="B3754" s="179"/>
      <c r="C3754" s="180"/>
    </row>
    <row r="3755" spans="2:3" s="167" customFormat="1" x14ac:dyDescent="0.2">
      <c r="B3755" s="179"/>
      <c r="C3755" s="180"/>
    </row>
    <row r="3756" spans="2:3" s="167" customFormat="1" x14ac:dyDescent="0.2">
      <c r="B3756" s="179"/>
      <c r="C3756" s="180"/>
    </row>
    <row r="3757" spans="2:3" s="167" customFormat="1" x14ac:dyDescent="0.2">
      <c r="B3757" s="179"/>
      <c r="C3757" s="180"/>
    </row>
    <row r="3758" spans="2:3" s="167" customFormat="1" x14ac:dyDescent="0.2">
      <c r="B3758" s="179"/>
      <c r="C3758" s="180"/>
    </row>
    <row r="3759" spans="2:3" s="167" customFormat="1" x14ac:dyDescent="0.2">
      <c r="B3759" s="179"/>
      <c r="C3759" s="180"/>
    </row>
    <row r="3760" spans="2:3" s="167" customFormat="1" x14ac:dyDescent="0.2">
      <c r="B3760" s="179"/>
      <c r="C3760" s="180"/>
    </row>
    <row r="3761" spans="2:3" s="167" customFormat="1" x14ac:dyDescent="0.2">
      <c r="B3761" s="179"/>
      <c r="C3761" s="180"/>
    </row>
    <row r="3762" spans="2:3" s="167" customFormat="1" x14ac:dyDescent="0.2">
      <c r="B3762" s="179"/>
      <c r="C3762" s="180"/>
    </row>
    <row r="3763" spans="2:3" s="167" customFormat="1" x14ac:dyDescent="0.2">
      <c r="B3763" s="179"/>
      <c r="C3763" s="180"/>
    </row>
    <row r="3764" spans="2:3" s="167" customFormat="1" x14ac:dyDescent="0.2">
      <c r="B3764" s="179"/>
      <c r="C3764" s="180"/>
    </row>
    <row r="3765" spans="2:3" s="167" customFormat="1" x14ac:dyDescent="0.2">
      <c r="B3765" s="179"/>
      <c r="C3765" s="180"/>
    </row>
    <row r="3766" spans="2:3" s="167" customFormat="1" x14ac:dyDescent="0.2">
      <c r="B3766" s="179"/>
      <c r="C3766" s="180"/>
    </row>
    <row r="3767" spans="2:3" s="167" customFormat="1" x14ac:dyDescent="0.2">
      <c r="B3767" s="179"/>
      <c r="C3767" s="180"/>
    </row>
    <row r="3768" spans="2:3" s="167" customFormat="1" x14ac:dyDescent="0.2">
      <c r="B3768" s="179"/>
      <c r="C3768" s="180"/>
    </row>
    <row r="3769" spans="2:3" s="167" customFormat="1" x14ac:dyDescent="0.2">
      <c r="B3769" s="179"/>
      <c r="C3769" s="180"/>
    </row>
    <row r="3770" spans="2:3" s="167" customFormat="1" x14ac:dyDescent="0.2">
      <c r="B3770" s="179"/>
      <c r="C3770" s="180"/>
    </row>
    <row r="3771" spans="2:3" s="167" customFormat="1" x14ac:dyDescent="0.2">
      <c r="B3771" s="179"/>
      <c r="C3771" s="180"/>
    </row>
    <row r="3772" spans="2:3" s="167" customFormat="1" x14ac:dyDescent="0.2">
      <c r="B3772" s="179"/>
      <c r="C3772" s="180"/>
    </row>
    <row r="3773" spans="2:3" s="167" customFormat="1" x14ac:dyDescent="0.2">
      <c r="B3773" s="179"/>
      <c r="C3773" s="180"/>
    </row>
    <row r="3774" spans="2:3" s="167" customFormat="1" x14ac:dyDescent="0.2">
      <c r="B3774" s="179"/>
      <c r="C3774" s="180"/>
    </row>
    <row r="3775" spans="2:3" s="167" customFormat="1" x14ac:dyDescent="0.2">
      <c r="B3775" s="179"/>
      <c r="C3775" s="180"/>
    </row>
    <row r="3776" spans="2:3" s="167" customFormat="1" x14ac:dyDescent="0.2">
      <c r="B3776" s="179"/>
      <c r="C3776" s="180"/>
    </row>
    <row r="3777" spans="2:3" s="167" customFormat="1" x14ac:dyDescent="0.2">
      <c r="B3777" s="179"/>
      <c r="C3777" s="180"/>
    </row>
    <row r="3778" spans="2:3" s="167" customFormat="1" x14ac:dyDescent="0.2">
      <c r="B3778" s="179"/>
      <c r="C3778" s="180"/>
    </row>
    <row r="3779" spans="2:3" s="167" customFormat="1" x14ac:dyDescent="0.2">
      <c r="B3779" s="179"/>
      <c r="C3779" s="180"/>
    </row>
    <row r="3780" spans="2:3" s="167" customFormat="1" x14ac:dyDescent="0.2">
      <c r="B3780" s="179"/>
      <c r="C3780" s="180"/>
    </row>
    <row r="3781" spans="2:3" s="167" customFormat="1" x14ac:dyDescent="0.2">
      <c r="B3781" s="179"/>
      <c r="C3781" s="180"/>
    </row>
    <row r="3782" spans="2:3" s="167" customFormat="1" x14ac:dyDescent="0.2">
      <c r="B3782" s="179"/>
      <c r="C3782" s="180"/>
    </row>
    <row r="3783" spans="2:3" s="167" customFormat="1" x14ac:dyDescent="0.2">
      <c r="B3783" s="179"/>
      <c r="C3783" s="180"/>
    </row>
    <row r="3784" spans="2:3" s="167" customFormat="1" x14ac:dyDescent="0.2">
      <c r="B3784" s="179"/>
      <c r="C3784" s="180"/>
    </row>
    <row r="3785" spans="2:3" s="167" customFormat="1" x14ac:dyDescent="0.2">
      <c r="B3785" s="179"/>
      <c r="C3785" s="180"/>
    </row>
    <row r="3786" spans="2:3" s="167" customFormat="1" x14ac:dyDescent="0.2">
      <c r="B3786" s="179"/>
      <c r="C3786" s="180"/>
    </row>
    <row r="3787" spans="2:3" s="167" customFormat="1" x14ac:dyDescent="0.2">
      <c r="B3787" s="179"/>
      <c r="C3787" s="180"/>
    </row>
    <row r="3788" spans="2:3" s="167" customFormat="1" x14ac:dyDescent="0.2">
      <c r="B3788" s="179"/>
      <c r="C3788" s="180"/>
    </row>
    <row r="3789" spans="2:3" s="167" customFormat="1" x14ac:dyDescent="0.2">
      <c r="B3789" s="179"/>
      <c r="C3789" s="180"/>
    </row>
    <row r="3790" spans="2:3" s="167" customFormat="1" x14ac:dyDescent="0.2">
      <c r="B3790" s="179"/>
      <c r="C3790" s="180"/>
    </row>
    <row r="3791" spans="2:3" s="167" customFormat="1" x14ac:dyDescent="0.2">
      <c r="B3791" s="179"/>
      <c r="C3791" s="180"/>
    </row>
    <row r="3792" spans="2:3" s="167" customFormat="1" x14ac:dyDescent="0.2">
      <c r="B3792" s="179"/>
      <c r="C3792" s="180"/>
    </row>
    <row r="3793" spans="2:3" s="167" customFormat="1" x14ac:dyDescent="0.2">
      <c r="B3793" s="179"/>
      <c r="C3793" s="180"/>
    </row>
    <row r="3794" spans="2:3" s="167" customFormat="1" x14ac:dyDescent="0.2">
      <c r="B3794" s="179"/>
      <c r="C3794" s="180"/>
    </row>
    <row r="3795" spans="2:3" s="167" customFormat="1" x14ac:dyDescent="0.2">
      <c r="B3795" s="179"/>
      <c r="C3795" s="180"/>
    </row>
    <row r="3796" spans="2:3" s="167" customFormat="1" x14ac:dyDescent="0.2">
      <c r="B3796" s="179"/>
      <c r="C3796" s="180"/>
    </row>
    <row r="3797" spans="2:3" s="167" customFormat="1" x14ac:dyDescent="0.2">
      <c r="B3797" s="179"/>
      <c r="C3797" s="180"/>
    </row>
    <row r="3798" spans="2:3" s="167" customFormat="1" x14ac:dyDescent="0.2">
      <c r="B3798" s="179"/>
      <c r="C3798" s="180"/>
    </row>
    <row r="3799" spans="2:3" s="167" customFormat="1" x14ac:dyDescent="0.2">
      <c r="B3799" s="179"/>
      <c r="C3799" s="180"/>
    </row>
    <row r="3800" spans="2:3" s="167" customFormat="1" x14ac:dyDescent="0.2">
      <c r="B3800" s="179"/>
      <c r="C3800" s="180"/>
    </row>
    <row r="3801" spans="2:3" s="167" customFormat="1" x14ac:dyDescent="0.2">
      <c r="B3801" s="179"/>
      <c r="C3801" s="180"/>
    </row>
    <row r="3802" spans="2:3" s="167" customFormat="1" x14ac:dyDescent="0.2">
      <c r="B3802" s="179"/>
      <c r="C3802" s="180"/>
    </row>
    <row r="3803" spans="2:3" s="167" customFormat="1" x14ac:dyDescent="0.2">
      <c r="B3803" s="179"/>
      <c r="C3803" s="180"/>
    </row>
    <row r="3804" spans="2:3" s="167" customFormat="1" x14ac:dyDescent="0.2">
      <c r="B3804" s="179"/>
      <c r="C3804" s="180"/>
    </row>
    <row r="3805" spans="2:3" s="167" customFormat="1" x14ac:dyDescent="0.2">
      <c r="B3805" s="179"/>
      <c r="C3805" s="180"/>
    </row>
    <row r="3806" spans="2:3" s="167" customFormat="1" x14ac:dyDescent="0.2">
      <c r="B3806" s="179"/>
      <c r="C3806" s="180"/>
    </row>
    <row r="3807" spans="2:3" s="167" customFormat="1" x14ac:dyDescent="0.2">
      <c r="B3807" s="179"/>
      <c r="C3807" s="180"/>
    </row>
    <row r="3808" spans="2:3" s="167" customFormat="1" x14ac:dyDescent="0.2">
      <c r="B3808" s="179"/>
      <c r="C3808" s="180"/>
    </row>
    <row r="3809" spans="2:3" s="167" customFormat="1" x14ac:dyDescent="0.2">
      <c r="B3809" s="179"/>
      <c r="C3809" s="180"/>
    </row>
    <row r="3810" spans="2:3" s="167" customFormat="1" x14ac:dyDescent="0.2">
      <c r="B3810" s="179"/>
      <c r="C3810" s="180"/>
    </row>
    <row r="3811" spans="2:3" s="167" customFormat="1" x14ac:dyDescent="0.2">
      <c r="B3811" s="179"/>
      <c r="C3811" s="180"/>
    </row>
    <row r="3812" spans="2:3" s="167" customFormat="1" x14ac:dyDescent="0.2">
      <c r="B3812" s="179"/>
      <c r="C3812" s="180"/>
    </row>
    <row r="3813" spans="2:3" s="167" customFormat="1" x14ac:dyDescent="0.2">
      <c r="B3813" s="179"/>
      <c r="C3813" s="180"/>
    </row>
    <row r="3814" spans="2:3" s="167" customFormat="1" x14ac:dyDescent="0.2">
      <c r="B3814" s="179"/>
      <c r="C3814" s="180"/>
    </row>
    <row r="3815" spans="2:3" s="167" customFormat="1" x14ac:dyDescent="0.2">
      <c r="B3815" s="179"/>
      <c r="C3815" s="180"/>
    </row>
    <row r="3816" spans="2:3" s="167" customFormat="1" x14ac:dyDescent="0.2">
      <c r="B3816" s="179"/>
      <c r="C3816" s="180"/>
    </row>
    <row r="3817" spans="2:3" s="167" customFormat="1" x14ac:dyDescent="0.2">
      <c r="B3817" s="179"/>
      <c r="C3817" s="180"/>
    </row>
    <row r="3818" spans="2:3" s="167" customFormat="1" x14ac:dyDescent="0.2">
      <c r="B3818" s="179"/>
      <c r="C3818" s="180"/>
    </row>
    <row r="3819" spans="2:3" s="167" customFormat="1" x14ac:dyDescent="0.2">
      <c r="B3819" s="179"/>
      <c r="C3819" s="180"/>
    </row>
    <row r="3820" spans="2:3" s="167" customFormat="1" x14ac:dyDescent="0.2">
      <c r="B3820" s="179"/>
      <c r="C3820" s="180"/>
    </row>
    <row r="3821" spans="2:3" s="167" customFormat="1" x14ac:dyDescent="0.2">
      <c r="B3821" s="179"/>
      <c r="C3821" s="180"/>
    </row>
    <row r="3822" spans="2:3" s="167" customFormat="1" x14ac:dyDescent="0.2">
      <c r="B3822" s="179"/>
      <c r="C3822" s="180"/>
    </row>
    <row r="3823" spans="2:3" s="167" customFormat="1" x14ac:dyDescent="0.2">
      <c r="B3823" s="179"/>
      <c r="C3823" s="180"/>
    </row>
    <row r="3824" spans="2:3" s="167" customFormat="1" x14ac:dyDescent="0.2">
      <c r="B3824" s="179"/>
      <c r="C3824" s="180"/>
    </row>
    <row r="3825" spans="2:3" s="167" customFormat="1" x14ac:dyDescent="0.2">
      <c r="B3825" s="179"/>
      <c r="C3825" s="180"/>
    </row>
    <row r="3826" spans="2:3" s="167" customFormat="1" x14ac:dyDescent="0.2">
      <c r="B3826" s="179"/>
      <c r="C3826" s="180"/>
    </row>
    <row r="3827" spans="2:3" s="167" customFormat="1" x14ac:dyDescent="0.2">
      <c r="B3827" s="179"/>
      <c r="C3827" s="180"/>
    </row>
    <row r="3828" spans="2:3" s="167" customFormat="1" x14ac:dyDescent="0.2">
      <c r="B3828" s="179"/>
      <c r="C3828" s="180"/>
    </row>
    <row r="3829" spans="2:3" s="167" customFormat="1" x14ac:dyDescent="0.2">
      <c r="B3829" s="179"/>
      <c r="C3829" s="180"/>
    </row>
    <row r="3830" spans="2:3" s="167" customFormat="1" x14ac:dyDescent="0.2">
      <c r="B3830" s="179"/>
      <c r="C3830" s="180"/>
    </row>
    <row r="3831" spans="2:3" s="167" customFormat="1" x14ac:dyDescent="0.2">
      <c r="B3831" s="179"/>
      <c r="C3831" s="180"/>
    </row>
    <row r="3832" spans="2:3" s="167" customFormat="1" x14ac:dyDescent="0.2">
      <c r="B3832" s="179"/>
      <c r="C3832" s="180"/>
    </row>
    <row r="3833" spans="2:3" s="167" customFormat="1" x14ac:dyDescent="0.2">
      <c r="B3833" s="179"/>
      <c r="C3833" s="180"/>
    </row>
    <row r="3834" spans="2:3" s="167" customFormat="1" x14ac:dyDescent="0.2">
      <c r="B3834" s="179"/>
      <c r="C3834" s="180"/>
    </row>
    <row r="3835" spans="2:3" s="167" customFormat="1" x14ac:dyDescent="0.2">
      <c r="B3835" s="179"/>
      <c r="C3835" s="180"/>
    </row>
    <row r="3836" spans="2:3" s="167" customFormat="1" x14ac:dyDescent="0.2">
      <c r="B3836" s="179"/>
      <c r="C3836" s="180"/>
    </row>
    <row r="3837" spans="2:3" s="167" customFormat="1" x14ac:dyDescent="0.2">
      <c r="B3837" s="179"/>
      <c r="C3837" s="180"/>
    </row>
    <row r="3838" spans="2:3" s="167" customFormat="1" x14ac:dyDescent="0.2">
      <c r="B3838" s="179"/>
      <c r="C3838" s="180"/>
    </row>
    <row r="3839" spans="2:3" s="167" customFormat="1" x14ac:dyDescent="0.2">
      <c r="B3839" s="179"/>
      <c r="C3839" s="180"/>
    </row>
    <row r="3840" spans="2:3" s="167" customFormat="1" x14ac:dyDescent="0.2">
      <c r="B3840" s="179"/>
      <c r="C3840" s="180"/>
    </row>
    <row r="3841" spans="2:3" s="167" customFormat="1" x14ac:dyDescent="0.2">
      <c r="B3841" s="179"/>
      <c r="C3841" s="180"/>
    </row>
    <row r="3842" spans="2:3" s="167" customFormat="1" x14ac:dyDescent="0.2">
      <c r="B3842" s="179"/>
      <c r="C3842" s="180"/>
    </row>
    <row r="3843" spans="2:3" s="167" customFormat="1" x14ac:dyDescent="0.2">
      <c r="B3843" s="179"/>
      <c r="C3843" s="180"/>
    </row>
    <row r="3844" spans="2:3" s="167" customFormat="1" x14ac:dyDescent="0.2">
      <c r="B3844" s="179"/>
      <c r="C3844" s="180"/>
    </row>
    <row r="3845" spans="2:3" s="167" customFormat="1" x14ac:dyDescent="0.2">
      <c r="B3845" s="179"/>
      <c r="C3845" s="180"/>
    </row>
    <row r="3846" spans="2:3" s="167" customFormat="1" x14ac:dyDescent="0.2">
      <c r="B3846" s="179"/>
      <c r="C3846" s="180"/>
    </row>
    <row r="3847" spans="2:3" s="167" customFormat="1" x14ac:dyDescent="0.2">
      <c r="B3847" s="179"/>
      <c r="C3847" s="180"/>
    </row>
    <row r="3848" spans="2:3" s="167" customFormat="1" x14ac:dyDescent="0.2">
      <c r="B3848" s="179"/>
      <c r="C3848" s="180"/>
    </row>
    <row r="3849" spans="2:3" s="167" customFormat="1" x14ac:dyDescent="0.2">
      <c r="B3849" s="179"/>
      <c r="C3849" s="180"/>
    </row>
    <row r="3850" spans="2:3" s="167" customFormat="1" x14ac:dyDescent="0.2">
      <c r="B3850" s="179"/>
      <c r="C3850" s="180"/>
    </row>
    <row r="3851" spans="2:3" s="167" customFormat="1" x14ac:dyDescent="0.2">
      <c r="B3851" s="179"/>
      <c r="C3851" s="180"/>
    </row>
    <row r="3852" spans="2:3" s="167" customFormat="1" x14ac:dyDescent="0.2">
      <c r="B3852" s="179"/>
      <c r="C3852" s="180"/>
    </row>
    <row r="3853" spans="2:3" s="167" customFormat="1" x14ac:dyDescent="0.2">
      <c r="B3853" s="179"/>
      <c r="C3853" s="180"/>
    </row>
    <row r="3854" spans="2:3" s="167" customFormat="1" x14ac:dyDescent="0.2">
      <c r="B3854" s="179"/>
      <c r="C3854" s="180"/>
    </row>
    <row r="3855" spans="2:3" s="167" customFormat="1" x14ac:dyDescent="0.2">
      <c r="B3855" s="179"/>
      <c r="C3855" s="180"/>
    </row>
    <row r="3856" spans="2:3" s="167" customFormat="1" x14ac:dyDescent="0.2">
      <c r="B3856" s="179"/>
      <c r="C3856" s="180"/>
    </row>
    <row r="3857" spans="2:3" s="167" customFormat="1" x14ac:dyDescent="0.2">
      <c r="B3857" s="179"/>
      <c r="C3857" s="180"/>
    </row>
    <row r="3858" spans="2:3" s="167" customFormat="1" x14ac:dyDescent="0.2">
      <c r="B3858" s="179"/>
      <c r="C3858" s="180"/>
    </row>
    <row r="3859" spans="2:3" s="167" customFormat="1" x14ac:dyDescent="0.2">
      <c r="B3859" s="179"/>
      <c r="C3859" s="180"/>
    </row>
    <row r="3860" spans="2:3" s="167" customFormat="1" x14ac:dyDescent="0.2">
      <c r="B3860" s="179"/>
      <c r="C3860" s="180"/>
    </row>
    <row r="3861" spans="2:3" s="167" customFormat="1" x14ac:dyDescent="0.2">
      <c r="B3861" s="179"/>
      <c r="C3861" s="180"/>
    </row>
    <row r="3862" spans="2:3" s="167" customFormat="1" x14ac:dyDescent="0.2">
      <c r="B3862" s="179"/>
      <c r="C3862" s="180"/>
    </row>
    <row r="3863" spans="2:3" s="167" customFormat="1" x14ac:dyDescent="0.2">
      <c r="B3863" s="179"/>
      <c r="C3863" s="180"/>
    </row>
    <row r="3864" spans="2:3" s="167" customFormat="1" x14ac:dyDescent="0.2">
      <c r="B3864" s="179"/>
      <c r="C3864" s="180"/>
    </row>
    <row r="3865" spans="2:3" s="167" customFormat="1" x14ac:dyDescent="0.2">
      <c r="B3865" s="179"/>
      <c r="C3865" s="180"/>
    </row>
    <row r="3866" spans="2:3" s="167" customFormat="1" x14ac:dyDescent="0.2">
      <c r="B3866" s="179"/>
      <c r="C3866" s="180"/>
    </row>
    <row r="3867" spans="2:3" s="167" customFormat="1" x14ac:dyDescent="0.2">
      <c r="B3867" s="179"/>
      <c r="C3867" s="180"/>
    </row>
    <row r="3868" spans="2:3" s="167" customFormat="1" x14ac:dyDescent="0.2">
      <c r="B3868" s="179"/>
      <c r="C3868" s="180"/>
    </row>
    <row r="3869" spans="2:3" s="167" customFormat="1" x14ac:dyDescent="0.2">
      <c r="B3869" s="179"/>
      <c r="C3869" s="180"/>
    </row>
    <row r="3870" spans="2:3" s="167" customFormat="1" x14ac:dyDescent="0.2">
      <c r="B3870" s="179"/>
      <c r="C3870" s="180"/>
    </row>
    <row r="3871" spans="2:3" s="167" customFormat="1" x14ac:dyDescent="0.2">
      <c r="B3871" s="179"/>
      <c r="C3871" s="180"/>
    </row>
    <row r="3872" spans="2:3" s="167" customFormat="1" x14ac:dyDescent="0.2">
      <c r="B3872" s="179"/>
      <c r="C3872" s="180"/>
    </row>
    <row r="3873" spans="2:3" s="167" customFormat="1" x14ac:dyDescent="0.2">
      <c r="B3873" s="179"/>
      <c r="C3873" s="180"/>
    </row>
    <row r="3874" spans="2:3" s="167" customFormat="1" x14ac:dyDescent="0.2">
      <c r="B3874" s="179"/>
      <c r="C3874" s="180"/>
    </row>
    <row r="3875" spans="2:3" s="167" customFormat="1" x14ac:dyDescent="0.2">
      <c r="B3875" s="179"/>
      <c r="C3875" s="180"/>
    </row>
    <row r="3876" spans="2:3" s="167" customFormat="1" x14ac:dyDescent="0.2">
      <c r="B3876" s="179"/>
      <c r="C3876" s="180"/>
    </row>
    <row r="3877" spans="2:3" s="167" customFormat="1" x14ac:dyDescent="0.2">
      <c r="B3877" s="179"/>
      <c r="C3877" s="180"/>
    </row>
    <row r="3878" spans="2:3" s="167" customFormat="1" x14ac:dyDescent="0.2">
      <c r="B3878" s="179"/>
      <c r="C3878" s="180"/>
    </row>
    <row r="3879" spans="2:3" s="167" customFormat="1" x14ac:dyDescent="0.2">
      <c r="B3879" s="179"/>
      <c r="C3879" s="180"/>
    </row>
    <row r="3880" spans="2:3" s="167" customFormat="1" x14ac:dyDescent="0.2">
      <c r="B3880" s="179"/>
      <c r="C3880" s="180"/>
    </row>
    <row r="3881" spans="2:3" s="167" customFormat="1" x14ac:dyDescent="0.2">
      <c r="B3881" s="179"/>
      <c r="C3881" s="180"/>
    </row>
    <row r="3882" spans="2:3" s="167" customFormat="1" x14ac:dyDescent="0.2">
      <c r="B3882" s="179"/>
      <c r="C3882" s="180"/>
    </row>
    <row r="3883" spans="2:3" s="167" customFormat="1" x14ac:dyDescent="0.2">
      <c r="B3883" s="179"/>
      <c r="C3883" s="180"/>
    </row>
    <row r="3884" spans="2:3" s="167" customFormat="1" x14ac:dyDescent="0.2">
      <c r="B3884" s="179"/>
      <c r="C3884" s="180"/>
    </row>
    <row r="3885" spans="2:3" s="167" customFormat="1" x14ac:dyDescent="0.2">
      <c r="B3885" s="179"/>
      <c r="C3885" s="180"/>
    </row>
    <row r="3886" spans="2:3" s="167" customFormat="1" x14ac:dyDescent="0.2">
      <c r="B3886" s="179"/>
      <c r="C3886" s="180"/>
    </row>
    <row r="3887" spans="2:3" s="167" customFormat="1" x14ac:dyDescent="0.2">
      <c r="B3887" s="179"/>
      <c r="C3887" s="180"/>
    </row>
    <row r="3888" spans="2:3" s="167" customFormat="1" x14ac:dyDescent="0.2">
      <c r="B3888" s="179"/>
      <c r="C3888" s="180"/>
    </row>
    <row r="3889" spans="2:3" s="167" customFormat="1" x14ac:dyDescent="0.2">
      <c r="B3889" s="179"/>
      <c r="C3889" s="180"/>
    </row>
    <row r="3890" spans="2:3" s="167" customFormat="1" x14ac:dyDescent="0.2">
      <c r="B3890" s="179"/>
      <c r="C3890" s="180"/>
    </row>
    <row r="3891" spans="2:3" s="167" customFormat="1" x14ac:dyDescent="0.2">
      <c r="B3891" s="179"/>
      <c r="C3891" s="180"/>
    </row>
    <row r="3892" spans="2:3" s="167" customFormat="1" x14ac:dyDescent="0.2">
      <c r="B3892" s="179"/>
      <c r="C3892" s="180"/>
    </row>
    <row r="3893" spans="2:3" s="167" customFormat="1" x14ac:dyDescent="0.2">
      <c r="B3893" s="179"/>
      <c r="C3893" s="180"/>
    </row>
    <row r="3894" spans="2:3" s="167" customFormat="1" x14ac:dyDescent="0.2">
      <c r="B3894" s="179"/>
      <c r="C3894" s="180"/>
    </row>
    <row r="3895" spans="2:3" s="167" customFormat="1" x14ac:dyDescent="0.2">
      <c r="B3895" s="179"/>
      <c r="C3895" s="180"/>
    </row>
    <row r="3896" spans="2:3" s="167" customFormat="1" x14ac:dyDescent="0.2">
      <c r="B3896" s="179"/>
      <c r="C3896" s="180"/>
    </row>
    <row r="3897" spans="2:3" s="167" customFormat="1" x14ac:dyDescent="0.2">
      <c r="B3897" s="179"/>
      <c r="C3897" s="180"/>
    </row>
    <row r="3898" spans="2:3" s="167" customFormat="1" x14ac:dyDescent="0.2">
      <c r="B3898" s="179"/>
      <c r="C3898" s="180"/>
    </row>
    <row r="3899" spans="2:3" s="167" customFormat="1" x14ac:dyDescent="0.2">
      <c r="B3899" s="179"/>
      <c r="C3899" s="180"/>
    </row>
    <row r="3900" spans="2:3" s="167" customFormat="1" x14ac:dyDescent="0.2">
      <c r="B3900" s="179"/>
      <c r="C3900" s="180"/>
    </row>
    <row r="3901" spans="2:3" s="167" customFormat="1" x14ac:dyDescent="0.2">
      <c r="B3901" s="179"/>
      <c r="C3901" s="180"/>
    </row>
    <row r="3902" spans="2:3" s="167" customFormat="1" x14ac:dyDescent="0.2">
      <c r="B3902" s="179"/>
      <c r="C3902" s="180"/>
    </row>
    <row r="3903" spans="2:3" s="167" customFormat="1" x14ac:dyDescent="0.2">
      <c r="B3903" s="179"/>
      <c r="C3903" s="180"/>
    </row>
    <row r="3904" spans="2:3" s="167" customFormat="1" x14ac:dyDescent="0.2">
      <c r="B3904" s="179"/>
      <c r="C3904" s="180"/>
    </row>
    <row r="3905" spans="2:3" s="167" customFormat="1" x14ac:dyDescent="0.2">
      <c r="B3905" s="179"/>
      <c r="C3905" s="180"/>
    </row>
    <row r="3906" spans="2:3" s="167" customFormat="1" x14ac:dyDescent="0.2">
      <c r="B3906" s="179"/>
      <c r="C3906" s="180"/>
    </row>
    <row r="3907" spans="2:3" s="167" customFormat="1" x14ac:dyDescent="0.2">
      <c r="B3907" s="179"/>
      <c r="C3907" s="180"/>
    </row>
    <row r="3908" spans="2:3" s="167" customFormat="1" x14ac:dyDescent="0.2">
      <c r="B3908" s="179"/>
      <c r="C3908" s="180"/>
    </row>
    <row r="3909" spans="2:3" s="167" customFormat="1" x14ac:dyDescent="0.2">
      <c r="B3909" s="179"/>
      <c r="C3909" s="180"/>
    </row>
    <row r="3910" spans="2:3" s="167" customFormat="1" x14ac:dyDescent="0.2">
      <c r="B3910" s="179"/>
      <c r="C3910" s="180"/>
    </row>
    <row r="3911" spans="2:3" s="167" customFormat="1" x14ac:dyDescent="0.2">
      <c r="B3911" s="179"/>
      <c r="C3911" s="180"/>
    </row>
    <row r="3912" spans="2:3" s="167" customFormat="1" x14ac:dyDescent="0.2">
      <c r="B3912" s="179"/>
      <c r="C3912" s="180"/>
    </row>
    <row r="3913" spans="2:3" s="167" customFormat="1" x14ac:dyDescent="0.2">
      <c r="B3913" s="179"/>
      <c r="C3913" s="180"/>
    </row>
    <row r="3914" spans="2:3" s="167" customFormat="1" x14ac:dyDescent="0.2">
      <c r="B3914" s="179"/>
      <c r="C3914" s="180"/>
    </row>
    <row r="3915" spans="2:3" s="167" customFormat="1" x14ac:dyDescent="0.2">
      <c r="B3915" s="179"/>
      <c r="C3915" s="180"/>
    </row>
    <row r="3916" spans="2:3" s="167" customFormat="1" x14ac:dyDescent="0.2">
      <c r="B3916" s="179"/>
      <c r="C3916" s="180"/>
    </row>
    <row r="3917" spans="2:3" s="167" customFormat="1" x14ac:dyDescent="0.2">
      <c r="B3917" s="179"/>
      <c r="C3917" s="180"/>
    </row>
    <row r="3918" spans="2:3" s="167" customFormat="1" x14ac:dyDescent="0.2">
      <c r="B3918" s="179"/>
      <c r="C3918" s="180"/>
    </row>
    <row r="3919" spans="2:3" s="167" customFormat="1" x14ac:dyDescent="0.2">
      <c r="B3919" s="179"/>
      <c r="C3919" s="180"/>
    </row>
    <row r="3920" spans="2:3" s="167" customFormat="1" x14ac:dyDescent="0.2">
      <c r="B3920" s="179"/>
      <c r="C3920" s="180"/>
    </row>
    <row r="3921" spans="2:3" s="167" customFormat="1" x14ac:dyDescent="0.2">
      <c r="B3921" s="179"/>
      <c r="C3921" s="180"/>
    </row>
    <row r="3922" spans="2:3" s="167" customFormat="1" x14ac:dyDescent="0.2">
      <c r="B3922" s="179"/>
      <c r="C3922" s="180"/>
    </row>
    <row r="3923" spans="2:3" s="167" customFormat="1" x14ac:dyDescent="0.2">
      <c r="B3923" s="179"/>
      <c r="C3923" s="180"/>
    </row>
    <row r="3924" spans="2:3" s="167" customFormat="1" x14ac:dyDescent="0.2">
      <c r="B3924" s="179"/>
      <c r="C3924" s="180"/>
    </row>
    <row r="3925" spans="2:3" s="167" customFormat="1" x14ac:dyDescent="0.2">
      <c r="B3925" s="179"/>
      <c r="C3925" s="180"/>
    </row>
    <row r="3926" spans="2:3" s="167" customFormat="1" x14ac:dyDescent="0.2">
      <c r="B3926" s="179"/>
      <c r="C3926" s="180"/>
    </row>
    <row r="3927" spans="2:3" s="167" customFormat="1" x14ac:dyDescent="0.2">
      <c r="B3927" s="179"/>
      <c r="C3927" s="180"/>
    </row>
    <row r="3928" spans="2:3" s="167" customFormat="1" x14ac:dyDescent="0.2">
      <c r="B3928" s="179"/>
      <c r="C3928" s="180"/>
    </row>
    <row r="3929" spans="2:3" s="167" customFormat="1" x14ac:dyDescent="0.2">
      <c r="B3929" s="179"/>
      <c r="C3929" s="180"/>
    </row>
    <row r="3930" spans="2:3" s="167" customFormat="1" x14ac:dyDescent="0.2">
      <c r="B3930" s="179"/>
      <c r="C3930" s="180"/>
    </row>
    <row r="3931" spans="2:3" s="167" customFormat="1" x14ac:dyDescent="0.2">
      <c r="B3931" s="179"/>
      <c r="C3931" s="180"/>
    </row>
    <row r="3932" spans="2:3" s="167" customFormat="1" x14ac:dyDescent="0.2">
      <c r="B3932" s="179"/>
      <c r="C3932" s="180"/>
    </row>
    <row r="3933" spans="2:3" s="167" customFormat="1" x14ac:dyDescent="0.2">
      <c r="B3933" s="179"/>
      <c r="C3933" s="180"/>
    </row>
    <row r="3934" spans="2:3" s="167" customFormat="1" x14ac:dyDescent="0.2">
      <c r="B3934" s="179"/>
      <c r="C3934" s="180"/>
    </row>
    <row r="3935" spans="2:3" s="167" customFormat="1" x14ac:dyDescent="0.2">
      <c r="B3935" s="179"/>
      <c r="C3935" s="180"/>
    </row>
    <row r="3936" spans="2:3" s="167" customFormat="1" x14ac:dyDescent="0.2">
      <c r="B3936" s="179"/>
      <c r="C3936" s="180"/>
    </row>
    <row r="3937" spans="2:3" s="167" customFormat="1" x14ac:dyDescent="0.2">
      <c r="B3937" s="179"/>
      <c r="C3937" s="180"/>
    </row>
    <row r="3938" spans="2:3" s="167" customFormat="1" x14ac:dyDescent="0.2">
      <c r="B3938" s="179"/>
      <c r="C3938" s="180"/>
    </row>
    <row r="3939" spans="2:3" s="167" customFormat="1" x14ac:dyDescent="0.2">
      <c r="B3939" s="179"/>
      <c r="C3939" s="180"/>
    </row>
    <row r="3940" spans="2:3" s="167" customFormat="1" x14ac:dyDescent="0.2">
      <c r="B3940" s="179"/>
      <c r="C3940" s="180"/>
    </row>
    <row r="3941" spans="2:3" s="167" customFormat="1" x14ac:dyDescent="0.2">
      <c r="B3941" s="179"/>
      <c r="C3941" s="180"/>
    </row>
    <row r="3942" spans="2:3" s="167" customFormat="1" x14ac:dyDescent="0.2">
      <c r="B3942" s="179"/>
      <c r="C3942" s="180"/>
    </row>
    <row r="3943" spans="2:3" s="167" customFormat="1" x14ac:dyDescent="0.2">
      <c r="B3943" s="179"/>
      <c r="C3943" s="180"/>
    </row>
    <row r="3944" spans="2:3" s="167" customFormat="1" x14ac:dyDescent="0.2">
      <c r="B3944" s="179"/>
      <c r="C3944" s="180"/>
    </row>
    <row r="3945" spans="2:3" s="167" customFormat="1" x14ac:dyDescent="0.2">
      <c r="B3945" s="179"/>
      <c r="C3945" s="180"/>
    </row>
    <row r="3946" spans="2:3" s="167" customFormat="1" x14ac:dyDescent="0.2">
      <c r="B3946" s="179"/>
      <c r="C3946" s="180"/>
    </row>
    <row r="3947" spans="2:3" s="167" customFormat="1" x14ac:dyDescent="0.2">
      <c r="B3947" s="179"/>
      <c r="C3947" s="180"/>
    </row>
    <row r="3948" spans="2:3" s="167" customFormat="1" x14ac:dyDescent="0.2">
      <c r="B3948" s="179"/>
      <c r="C3948" s="180"/>
    </row>
    <row r="3949" spans="2:3" s="167" customFormat="1" x14ac:dyDescent="0.2">
      <c r="B3949" s="179"/>
      <c r="C3949" s="180"/>
    </row>
    <row r="3950" spans="2:3" s="167" customFormat="1" x14ac:dyDescent="0.2">
      <c r="B3950" s="179"/>
      <c r="C3950" s="180"/>
    </row>
    <row r="3951" spans="2:3" s="167" customFormat="1" x14ac:dyDescent="0.2">
      <c r="B3951" s="179"/>
      <c r="C3951" s="180"/>
    </row>
    <row r="3952" spans="2:3" s="167" customFormat="1" x14ac:dyDescent="0.2">
      <c r="B3952" s="179"/>
      <c r="C3952" s="180"/>
    </row>
    <row r="3953" spans="2:3" s="167" customFormat="1" x14ac:dyDescent="0.2">
      <c r="B3953" s="179"/>
      <c r="C3953" s="180"/>
    </row>
    <row r="3954" spans="2:3" s="167" customFormat="1" x14ac:dyDescent="0.2">
      <c r="B3954" s="179"/>
      <c r="C3954" s="180"/>
    </row>
    <row r="3955" spans="2:3" s="167" customFormat="1" x14ac:dyDescent="0.2">
      <c r="B3955" s="179"/>
      <c r="C3955" s="180"/>
    </row>
    <row r="3956" spans="2:3" s="167" customFormat="1" x14ac:dyDescent="0.2">
      <c r="B3956" s="179"/>
      <c r="C3956" s="180"/>
    </row>
    <row r="3957" spans="2:3" s="167" customFormat="1" x14ac:dyDescent="0.2">
      <c r="B3957" s="179"/>
      <c r="C3957" s="180"/>
    </row>
    <row r="3958" spans="2:3" s="167" customFormat="1" x14ac:dyDescent="0.2">
      <c r="B3958" s="179"/>
      <c r="C3958" s="180"/>
    </row>
    <row r="3959" spans="2:3" s="167" customFormat="1" x14ac:dyDescent="0.2">
      <c r="B3959" s="179"/>
      <c r="C3959" s="180"/>
    </row>
    <row r="3960" spans="2:3" s="167" customFormat="1" x14ac:dyDescent="0.2">
      <c r="B3960" s="179"/>
      <c r="C3960" s="180"/>
    </row>
    <row r="3961" spans="2:3" s="167" customFormat="1" x14ac:dyDescent="0.2">
      <c r="B3961" s="179"/>
      <c r="C3961" s="180"/>
    </row>
    <row r="3962" spans="2:3" s="167" customFormat="1" x14ac:dyDescent="0.2">
      <c r="B3962" s="179"/>
      <c r="C3962" s="180"/>
    </row>
    <row r="3963" spans="2:3" s="167" customFormat="1" x14ac:dyDescent="0.2">
      <c r="B3963" s="179"/>
      <c r="C3963" s="180"/>
    </row>
    <row r="3964" spans="2:3" s="167" customFormat="1" x14ac:dyDescent="0.2">
      <c r="B3964" s="179"/>
      <c r="C3964" s="180"/>
    </row>
    <row r="3965" spans="2:3" s="167" customFormat="1" x14ac:dyDescent="0.2">
      <c r="B3965" s="179"/>
      <c r="C3965" s="180"/>
    </row>
    <row r="3966" spans="2:3" s="167" customFormat="1" x14ac:dyDescent="0.2">
      <c r="B3966" s="179"/>
      <c r="C3966" s="180"/>
    </row>
    <row r="3967" spans="2:3" s="167" customFormat="1" x14ac:dyDescent="0.2">
      <c r="B3967" s="179"/>
      <c r="C3967" s="180"/>
    </row>
    <row r="3968" spans="2:3" s="167" customFormat="1" x14ac:dyDescent="0.2">
      <c r="B3968" s="179"/>
      <c r="C3968" s="180"/>
    </row>
    <row r="3969" spans="2:3" s="167" customFormat="1" x14ac:dyDescent="0.2">
      <c r="B3969" s="179"/>
      <c r="C3969" s="180"/>
    </row>
    <row r="3970" spans="2:3" s="167" customFormat="1" x14ac:dyDescent="0.2">
      <c r="B3970" s="179"/>
      <c r="C3970" s="180"/>
    </row>
    <row r="3971" spans="2:3" s="167" customFormat="1" x14ac:dyDescent="0.2">
      <c r="B3971" s="179"/>
      <c r="C3971" s="180"/>
    </row>
    <row r="3972" spans="2:3" s="167" customFormat="1" x14ac:dyDescent="0.2">
      <c r="B3972" s="179"/>
      <c r="C3972" s="180"/>
    </row>
    <row r="3973" spans="2:3" s="167" customFormat="1" x14ac:dyDescent="0.2">
      <c r="B3973" s="179"/>
      <c r="C3973" s="180"/>
    </row>
    <row r="3974" spans="2:3" s="167" customFormat="1" x14ac:dyDescent="0.2">
      <c r="B3974" s="179"/>
      <c r="C3974" s="180"/>
    </row>
    <row r="3975" spans="2:3" s="167" customFormat="1" x14ac:dyDescent="0.2">
      <c r="B3975" s="179"/>
      <c r="C3975" s="180"/>
    </row>
    <row r="3976" spans="2:3" s="167" customFormat="1" x14ac:dyDescent="0.2">
      <c r="B3976" s="179"/>
      <c r="C3976" s="180"/>
    </row>
    <row r="3977" spans="2:3" s="167" customFormat="1" x14ac:dyDescent="0.2">
      <c r="B3977" s="179"/>
      <c r="C3977" s="180"/>
    </row>
    <row r="3978" spans="2:3" s="167" customFormat="1" x14ac:dyDescent="0.2">
      <c r="B3978" s="179"/>
      <c r="C3978" s="180"/>
    </row>
    <row r="3979" spans="2:3" s="167" customFormat="1" x14ac:dyDescent="0.2">
      <c r="B3979" s="179"/>
      <c r="C3979" s="180"/>
    </row>
    <row r="3980" spans="2:3" s="167" customFormat="1" x14ac:dyDescent="0.2">
      <c r="B3980" s="179"/>
      <c r="C3980" s="180"/>
    </row>
    <row r="3981" spans="2:3" s="167" customFormat="1" x14ac:dyDescent="0.2">
      <c r="B3981" s="179"/>
      <c r="C3981" s="180"/>
    </row>
    <row r="3982" spans="2:3" s="167" customFormat="1" x14ac:dyDescent="0.2">
      <c r="B3982" s="179"/>
      <c r="C3982" s="180"/>
    </row>
    <row r="3983" spans="2:3" s="167" customFormat="1" x14ac:dyDescent="0.2">
      <c r="B3983" s="179"/>
      <c r="C3983" s="180"/>
    </row>
    <row r="3984" spans="2:3" s="167" customFormat="1" x14ac:dyDescent="0.2">
      <c r="B3984" s="179"/>
      <c r="C3984" s="180"/>
    </row>
    <row r="3985" spans="2:3" s="167" customFormat="1" x14ac:dyDescent="0.2">
      <c r="B3985" s="179"/>
      <c r="C3985" s="180"/>
    </row>
    <row r="3986" spans="2:3" s="167" customFormat="1" x14ac:dyDescent="0.2">
      <c r="B3986" s="179"/>
      <c r="C3986" s="180"/>
    </row>
    <row r="3987" spans="2:3" s="167" customFormat="1" x14ac:dyDescent="0.2">
      <c r="B3987" s="179"/>
      <c r="C3987" s="180"/>
    </row>
    <row r="3988" spans="2:3" s="167" customFormat="1" x14ac:dyDescent="0.2">
      <c r="B3988" s="179"/>
      <c r="C3988" s="180"/>
    </row>
    <row r="3989" spans="2:3" s="167" customFormat="1" x14ac:dyDescent="0.2">
      <c r="B3989" s="179"/>
      <c r="C3989" s="180"/>
    </row>
    <row r="3990" spans="2:3" s="167" customFormat="1" x14ac:dyDescent="0.2">
      <c r="B3990" s="179"/>
      <c r="C3990" s="180"/>
    </row>
    <row r="3991" spans="2:3" s="167" customFormat="1" x14ac:dyDescent="0.2">
      <c r="B3991" s="179"/>
      <c r="C3991" s="180"/>
    </row>
    <row r="3992" spans="2:3" s="167" customFormat="1" x14ac:dyDescent="0.2">
      <c r="B3992" s="179"/>
      <c r="C3992" s="180"/>
    </row>
    <row r="3993" spans="2:3" s="167" customFormat="1" x14ac:dyDescent="0.2">
      <c r="B3993" s="179"/>
      <c r="C3993" s="180"/>
    </row>
    <row r="3994" spans="2:3" s="167" customFormat="1" x14ac:dyDescent="0.2">
      <c r="B3994" s="179"/>
      <c r="C3994" s="180"/>
    </row>
    <row r="3995" spans="2:3" s="167" customFormat="1" x14ac:dyDescent="0.2">
      <c r="B3995" s="179"/>
      <c r="C3995" s="180"/>
    </row>
    <row r="3996" spans="2:3" s="167" customFormat="1" x14ac:dyDescent="0.2">
      <c r="B3996" s="179"/>
      <c r="C3996" s="180"/>
    </row>
    <row r="3997" spans="2:3" s="167" customFormat="1" x14ac:dyDescent="0.2">
      <c r="B3997" s="179"/>
      <c r="C3997" s="180"/>
    </row>
    <row r="3998" spans="2:3" s="167" customFormat="1" x14ac:dyDescent="0.2">
      <c r="B3998" s="179"/>
      <c r="C3998" s="180"/>
    </row>
    <row r="3999" spans="2:3" s="167" customFormat="1" x14ac:dyDescent="0.2">
      <c r="B3999" s="179"/>
      <c r="C3999" s="180"/>
    </row>
    <row r="4000" spans="2:3" s="167" customFormat="1" x14ac:dyDescent="0.2">
      <c r="B4000" s="179"/>
      <c r="C4000" s="180"/>
    </row>
    <row r="4001" spans="2:3" s="167" customFormat="1" x14ac:dyDescent="0.2">
      <c r="B4001" s="179"/>
      <c r="C4001" s="180"/>
    </row>
    <row r="4002" spans="2:3" s="167" customFormat="1" x14ac:dyDescent="0.2">
      <c r="B4002" s="179"/>
      <c r="C4002" s="180"/>
    </row>
    <row r="4003" spans="2:3" s="167" customFormat="1" x14ac:dyDescent="0.2">
      <c r="B4003" s="179"/>
      <c r="C4003" s="180"/>
    </row>
    <row r="4004" spans="2:3" s="167" customFormat="1" x14ac:dyDescent="0.2">
      <c r="B4004" s="179"/>
      <c r="C4004" s="180"/>
    </row>
    <row r="4005" spans="2:3" s="167" customFormat="1" x14ac:dyDescent="0.2">
      <c r="B4005" s="179"/>
      <c r="C4005" s="180"/>
    </row>
    <row r="4006" spans="2:3" s="167" customFormat="1" x14ac:dyDescent="0.2">
      <c r="B4006" s="179"/>
      <c r="C4006" s="180"/>
    </row>
    <row r="4007" spans="2:3" s="167" customFormat="1" x14ac:dyDescent="0.2">
      <c r="B4007" s="179"/>
      <c r="C4007" s="180"/>
    </row>
    <row r="4008" spans="2:3" s="167" customFormat="1" x14ac:dyDescent="0.2">
      <c r="B4008" s="179"/>
      <c r="C4008" s="180"/>
    </row>
    <row r="4009" spans="2:3" s="167" customFormat="1" x14ac:dyDescent="0.2">
      <c r="B4009" s="179"/>
      <c r="C4009" s="180"/>
    </row>
    <row r="4010" spans="2:3" s="167" customFormat="1" x14ac:dyDescent="0.2">
      <c r="B4010" s="179"/>
      <c r="C4010" s="180"/>
    </row>
    <row r="4011" spans="2:3" s="167" customFormat="1" x14ac:dyDescent="0.2">
      <c r="B4011" s="179"/>
      <c r="C4011" s="180"/>
    </row>
    <row r="4012" spans="2:3" s="167" customFormat="1" x14ac:dyDescent="0.2">
      <c r="B4012" s="179"/>
      <c r="C4012" s="180"/>
    </row>
    <row r="4013" spans="2:3" s="167" customFormat="1" x14ac:dyDescent="0.2">
      <c r="B4013" s="179"/>
      <c r="C4013" s="180"/>
    </row>
    <row r="4014" spans="2:3" s="167" customFormat="1" x14ac:dyDescent="0.2">
      <c r="B4014" s="179"/>
      <c r="C4014" s="180"/>
    </row>
    <row r="4015" spans="2:3" s="167" customFormat="1" x14ac:dyDescent="0.2">
      <c r="B4015" s="179"/>
      <c r="C4015" s="180"/>
    </row>
    <row r="4016" spans="2:3" s="167" customFormat="1" x14ac:dyDescent="0.2">
      <c r="B4016" s="179"/>
      <c r="C4016" s="180"/>
    </row>
    <row r="4017" spans="2:3" s="167" customFormat="1" x14ac:dyDescent="0.2">
      <c r="B4017" s="179"/>
      <c r="C4017" s="180"/>
    </row>
    <row r="4018" spans="2:3" s="167" customFormat="1" x14ac:dyDescent="0.2">
      <c r="B4018" s="179"/>
      <c r="C4018" s="180"/>
    </row>
    <row r="4019" spans="2:3" s="167" customFormat="1" x14ac:dyDescent="0.2">
      <c r="B4019" s="179"/>
      <c r="C4019" s="180"/>
    </row>
    <row r="4020" spans="2:3" s="167" customFormat="1" x14ac:dyDescent="0.2">
      <c r="B4020" s="179"/>
      <c r="C4020" s="180"/>
    </row>
    <row r="4021" spans="2:3" s="167" customFormat="1" x14ac:dyDescent="0.2">
      <c r="B4021" s="179"/>
      <c r="C4021" s="180"/>
    </row>
    <row r="4022" spans="2:3" s="167" customFormat="1" x14ac:dyDescent="0.2">
      <c r="B4022" s="179"/>
      <c r="C4022" s="180"/>
    </row>
    <row r="4023" spans="2:3" s="167" customFormat="1" x14ac:dyDescent="0.2">
      <c r="B4023" s="179"/>
      <c r="C4023" s="180"/>
    </row>
    <row r="4024" spans="2:3" s="167" customFormat="1" x14ac:dyDescent="0.2">
      <c r="B4024" s="179"/>
      <c r="C4024" s="180"/>
    </row>
    <row r="4025" spans="2:3" s="167" customFormat="1" x14ac:dyDescent="0.2">
      <c r="B4025" s="179"/>
      <c r="C4025" s="180"/>
    </row>
    <row r="4026" spans="2:3" s="167" customFormat="1" x14ac:dyDescent="0.2">
      <c r="B4026" s="179"/>
      <c r="C4026" s="180"/>
    </row>
    <row r="4027" spans="2:3" s="167" customFormat="1" x14ac:dyDescent="0.2">
      <c r="B4027" s="179"/>
      <c r="C4027" s="180"/>
    </row>
    <row r="4028" spans="2:3" s="167" customFormat="1" x14ac:dyDescent="0.2">
      <c r="B4028" s="179"/>
      <c r="C4028" s="180"/>
    </row>
    <row r="4029" spans="2:3" s="167" customFormat="1" x14ac:dyDescent="0.2">
      <c r="B4029" s="179"/>
      <c r="C4029" s="180"/>
    </row>
    <row r="4030" spans="2:3" s="167" customFormat="1" x14ac:dyDescent="0.2">
      <c r="B4030" s="179"/>
      <c r="C4030" s="180"/>
    </row>
    <row r="4031" spans="2:3" s="167" customFormat="1" x14ac:dyDescent="0.2">
      <c r="B4031" s="179"/>
      <c r="C4031" s="180"/>
    </row>
    <row r="4032" spans="2:3" s="167" customFormat="1" x14ac:dyDescent="0.2">
      <c r="B4032" s="179"/>
      <c r="C4032" s="180"/>
    </row>
    <row r="4033" spans="2:3" s="167" customFormat="1" x14ac:dyDescent="0.2">
      <c r="B4033" s="179"/>
      <c r="C4033" s="180"/>
    </row>
    <row r="4034" spans="2:3" s="167" customFormat="1" x14ac:dyDescent="0.2">
      <c r="B4034" s="179"/>
      <c r="C4034" s="180"/>
    </row>
    <row r="4035" spans="2:3" s="167" customFormat="1" x14ac:dyDescent="0.2">
      <c r="B4035" s="179"/>
      <c r="C4035" s="180"/>
    </row>
    <row r="4036" spans="2:3" s="167" customFormat="1" x14ac:dyDescent="0.2">
      <c r="B4036" s="179"/>
      <c r="C4036" s="180"/>
    </row>
    <row r="4037" spans="2:3" s="167" customFormat="1" x14ac:dyDescent="0.2">
      <c r="B4037" s="179"/>
      <c r="C4037" s="180"/>
    </row>
    <row r="4038" spans="2:3" s="167" customFormat="1" x14ac:dyDescent="0.2">
      <c r="B4038" s="179"/>
      <c r="C4038" s="180"/>
    </row>
    <row r="4039" spans="2:3" s="167" customFormat="1" x14ac:dyDescent="0.2">
      <c r="B4039" s="179"/>
      <c r="C4039" s="180"/>
    </row>
    <row r="4040" spans="2:3" s="167" customFormat="1" x14ac:dyDescent="0.2">
      <c r="B4040" s="179"/>
      <c r="C4040" s="180"/>
    </row>
    <row r="4041" spans="2:3" s="167" customFormat="1" x14ac:dyDescent="0.2">
      <c r="B4041" s="179"/>
      <c r="C4041" s="180"/>
    </row>
    <row r="4042" spans="2:3" s="167" customFormat="1" x14ac:dyDescent="0.2">
      <c r="B4042" s="179"/>
      <c r="C4042" s="180"/>
    </row>
    <row r="4043" spans="2:3" s="167" customFormat="1" x14ac:dyDescent="0.2">
      <c r="B4043" s="179"/>
      <c r="C4043" s="180"/>
    </row>
    <row r="4044" spans="2:3" s="167" customFormat="1" x14ac:dyDescent="0.2">
      <c r="B4044" s="179"/>
      <c r="C4044" s="180"/>
    </row>
    <row r="4045" spans="2:3" s="167" customFormat="1" x14ac:dyDescent="0.2">
      <c r="B4045" s="179"/>
      <c r="C4045" s="180"/>
    </row>
    <row r="4046" spans="2:3" s="167" customFormat="1" x14ac:dyDescent="0.2">
      <c r="B4046" s="179"/>
      <c r="C4046" s="180"/>
    </row>
    <row r="4047" spans="2:3" s="167" customFormat="1" x14ac:dyDescent="0.2">
      <c r="B4047" s="179"/>
      <c r="C4047" s="180"/>
    </row>
    <row r="4048" spans="2:3" s="167" customFormat="1" x14ac:dyDescent="0.2">
      <c r="B4048" s="179"/>
      <c r="C4048" s="180"/>
    </row>
    <row r="4049" spans="2:3" s="167" customFormat="1" x14ac:dyDescent="0.2">
      <c r="B4049" s="179"/>
      <c r="C4049" s="180"/>
    </row>
    <row r="4050" spans="2:3" s="167" customFormat="1" x14ac:dyDescent="0.2">
      <c r="B4050" s="179"/>
      <c r="C4050" s="180"/>
    </row>
    <row r="4051" spans="2:3" s="167" customFormat="1" x14ac:dyDescent="0.2">
      <c r="B4051" s="179"/>
      <c r="C4051" s="180"/>
    </row>
    <row r="4052" spans="2:3" s="167" customFormat="1" x14ac:dyDescent="0.2">
      <c r="B4052" s="179"/>
      <c r="C4052" s="180"/>
    </row>
    <row r="4053" spans="2:3" s="167" customFormat="1" x14ac:dyDescent="0.2">
      <c r="B4053" s="179"/>
      <c r="C4053" s="180"/>
    </row>
    <row r="4054" spans="2:3" s="167" customFormat="1" x14ac:dyDescent="0.2">
      <c r="B4054" s="179"/>
      <c r="C4054" s="180"/>
    </row>
    <row r="4055" spans="2:3" s="167" customFormat="1" x14ac:dyDescent="0.2">
      <c r="B4055" s="179"/>
      <c r="C4055" s="180"/>
    </row>
    <row r="4056" spans="2:3" s="167" customFormat="1" x14ac:dyDescent="0.2">
      <c r="B4056" s="179"/>
      <c r="C4056" s="180"/>
    </row>
    <row r="4057" spans="2:3" s="167" customFormat="1" x14ac:dyDescent="0.2">
      <c r="B4057" s="179"/>
      <c r="C4057" s="180"/>
    </row>
    <row r="4058" spans="2:3" s="167" customFormat="1" x14ac:dyDescent="0.2">
      <c r="B4058" s="179"/>
      <c r="C4058" s="180"/>
    </row>
    <row r="4059" spans="2:3" s="167" customFormat="1" x14ac:dyDescent="0.2">
      <c r="B4059" s="179"/>
      <c r="C4059" s="180"/>
    </row>
    <row r="4060" spans="2:3" s="167" customFormat="1" x14ac:dyDescent="0.2">
      <c r="B4060" s="179"/>
      <c r="C4060" s="180"/>
    </row>
    <row r="4061" spans="2:3" s="167" customFormat="1" x14ac:dyDescent="0.2">
      <c r="B4061" s="179"/>
      <c r="C4061" s="180"/>
    </row>
    <row r="4062" spans="2:3" s="167" customFormat="1" x14ac:dyDescent="0.2">
      <c r="B4062" s="179"/>
      <c r="C4062" s="180"/>
    </row>
    <row r="4063" spans="2:3" s="167" customFormat="1" x14ac:dyDescent="0.2">
      <c r="B4063" s="179"/>
      <c r="C4063" s="180"/>
    </row>
    <row r="4064" spans="2:3" s="167" customFormat="1" x14ac:dyDescent="0.2">
      <c r="B4064" s="179"/>
      <c r="C4064" s="180"/>
    </row>
    <row r="4065" spans="2:3" s="167" customFormat="1" x14ac:dyDescent="0.2">
      <c r="B4065" s="179"/>
      <c r="C4065" s="180"/>
    </row>
    <row r="4066" spans="2:3" s="167" customFormat="1" x14ac:dyDescent="0.2">
      <c r="B4066" s="179"/>
      <c r="C4066" s="180"/>
    </row>
    <row r="4067" spans="2:3" s="167" customFormat="1" x14ac:dyDescent="0.2">
      <c r="B4067" s="179"/>
      <c r="C4067" s="180"/>
    </row>
    <row r="4068" spans="2:3" s="167" customFormat="1" x14ac:dyDescent="0.2">
      <c r="B4068" s="179"/>
      <c r="C4068" s="180"/>
    </row>
    <row r="4069" spans="2:3" s="167" customFormat="1" x14ac:dyDescent="0.2">
      <c r="B4069" s="179"/>
      <c r="C4069" s="180"/>
    </row>
    <row r="4070" spans="2:3" s="167" customFormat="1" x14ac:dyDescent="0.2">
      <c r="B4070" s="179"/>
      <c r="C4070" s="180"/>
    </row>
    <row r="4071" spans="2:3" s="167" customFormat="1" x14ac:dyDescent="0.2">
      <c r="B4071" s="179"/>
      <c r="C4071" s="180"/>
    </row>
    <row r="4072" spans="2:3" s="167" customFormat="1" x14ac:dyDescent="0.2">
      <c r="B4072" s="179"/>
      <c r="C4072" s="180"/>
    </row>
    <row r="4073" spans="2:3" s="167" customFormat="1" x14ac:dyDescent="0.2">
      <c r="B4073" s="179"/>
      <c r="C4073" s="180"/>
    </row>
    <row r="4074" spans="2:3" s="167" customFormat="1" x14ac:dyDescent="0.2">
      <c r="B4074" s="179"/>
      <c r="C4074" s="180"/>
    </row>
    <row r="4075" spans="2:3" s="167" customFormat="1" x14ac:dyDescent="0.2">
      <c r="B4075" s="179"/>
      <c r="C4075" s="180"/>
    </row>
    <row r="4076" spans="2:3" s="167" customFormat="1" x14ac:dyDescent="0.2">
      <c r="B4076" s="179"/>
      <c r="C4076" s="180"/>
    </row>
    <row r="4077" spans="2:3" s="167" customFormat="1" x14ac:dyDescent="0.2">
      <c r="B4077" s="179"/>
      <c r="C4077" s="180"/>
    </row>
    <row r="4078" spans="2:3" s="167" customFormat="1" x14ac:dyDescent="0.2">
      <c r="B4078" s="179"/>
      <c r="C4078" s="180"/>
    </row>
    <row r="4079" spans="2:3" s="167" customFormat="1" x14ac:dyDescent="0.2">
      <c r="B4079" s="179"/>
      <c r="C4079" s="180"/>
    </row>
    <row r="4080" spans="2:3" s="167" customFormat="1" x14ac:dyDescent="0.2">
      <c r="B4080" s="179"/>
      <c r="C4080" s="180"/>
    </row>
    <row r="4081" spans="2:3" s="167" customFormat="1" x14ac:dyDescent="0.2">
      <c r="B4081" s="179"/>
      <c r="C4081" s="180"/>
    </row>
    <row r="4082" spans="2:3" s="167" customFormat="1" x14ac:dyDescent="0.2">
      <c r="B4082" s="179"/>
      <c r="C4082" s="180"/>
    </row>
    <row r="4083" spans="2:3" s="167" customFormat="1" x14ac:dyDescent="0.2">
      <c r="B4083" s="179"/>
      <c r="C4083" s="180"/>
    </row>
    <row r="4084" spans="2:3" s="167" customFormat="1" x14ac:dyDescent="0.2">
      <c r="B4084" s="179"/>
      <c r="C4084" s="180"/>
    </row>
    <row r="4085" spans="2:3" s="167" customFormat="1" x14ac:dyDescent="0.2">
      <c r="B4085" s="179"/>
      <c r="C4085" s="180"/>
    </row>
    <row r="4086" spans="2:3" s="167" customFormat="1" x14ac:dyDescent="0.2">
      <c r="B4086" s="179"/>
      <c r="C4086" s="180"/>
    </row>
    <row r="4087" spans="2:3" s="167" customFormat="1" x14ac:dyDescent="0.2">
      <c r="B4087" s="179"/>
      <c r="C4087" s="180"/>
    </row>
    <row r="4088" spans="2:3" s="167" customFormat="1" x14ac:dyDescent="0.2">
      <c r="B4088" s="179"/>
      <c r="C4088" s="180"/>
    </row>
    <row r="4089" spans="2:3" s="167" customFormat="1" x14ac:dyDescent="0.2">
      <c r="B4089" s="179"/>
      <c r="C4089" s="180"/>
    </row>
    <row r="4090" spans="2:3" s="167" customFormat="1" x14ac:dyDescent="0.2">
      <c r="B4090" s="179"/>
      <c r="C4090" s="180"/>
    </row>
    <row r="4091" spans="2:3" s="167" customFormat="1" x14ac:dyDescent="0.2">
      <c r="B4091" s="179"/>
      <c r="C4091" s="180"/>
    </row>
    <row r="4092" spans="2:3" s="167" customFormat="1" x14ac:dyDescent="0.2">
      <c r="B4092" s="179"/>
      <c r="C4092" s="180"/>
    </row>
    <row r="4093" spans="2:3" s="167" customFormat="1" x14ac:dyDescent="0.2">
      <c r="B4093" s="179"/>
      <c r="C4093" s="180"/>
    </row>
    <row r="4094" spans="2:3" s="167" customFormat="1" x14ac:dyDescent="0.2">
      <c r="B4094" s="179"/>
      <c r="C4094" s="180"/>
    </row>
    <row r="4095" spans="2:3" s="167" customFormat="1" x14ac:dyDescent="0.2">
      <c r="B4095" s="179"/>
      <c r="C4095" s="180"/>
    </row>
    <row r="4096" spans="2:3" s="167" customFormat="1" x14ac:dyDescent="0.2">
      <c r="B4096" s="179"/>
      <c r="C4096" s="180"/>
    </row>
    <row r="4097" spans="2:3" s="167" customFormat="1" x14ac:dyDescent="0.2">
      <c r="B4097" s="179"/>
      <c r="C4097" s="180"/>
    </row>
    <row r="4098" spans="2:3" s="167" customFormat="1" x14ac:dyDescent="0.2">
      <c r="B4098" s="179"/>
      <c r="C4098" s="180"/>
    </row>
    <row r="4099" spans="2:3" s="167" customFormat="1" x14ac:dyDescent="0.2">
      <c r="B4099" s="179"/>
      <c r="C4099" s="180"/>
    </row>
    <row r="4100" spans="2:3" s="167" customFormat="1" x14ac:dyDescent="0.2">
      <c r="B4100" s="179"/>
      <c r="C4100" s="180"/>
    </row>
    <row r="4101" spans="2:3" s="167" customFormat="1" x14ac:dyDescent="0.2">
      <c r="B4101" s="179"/>
      <c r="C4101" s="180"/>
    </row>
    <row r="4102" spans="2:3" s="167" customFormat="1" x14ac:dyDescent="0.2">
      <c r="B4102" s="179"/>
      <c r="C4102" s="180"/>
    </row>
    <row r="4103" spans="2:3" s="167" customFormat="1" x14ac:dyDescent="0.2">
      <c r="B4103" s="179"/>
      <c r="C4103" s="180"/>
    </row>
    <row r="4104" spans="2:3" s="167" customFormat="1" x14ac:dyDescent="0.2">
      <c r="B4104" s="179"/>
      <c r="C4104" s="180"/>
    </row>
    <row r="4105" spans="2:3" s="167" customFormat="1" x14ac:dyDescent="0.2">
      <c r="B4105" s="179"/>
      <c r="C4105" s="180"/>
    </row>
    <row r="4106" spans="2:3" s="167" customFormat="1" x14ac:dyDescent="0.2">
      <c r="B4106" s="179"/>
      <c r="C4106" s="180"/>
    </row>
    <row r="4107" spans="2:3" s="167" customFormat="1" x14ac:dyDescent="0.2">
      <c r="B4107" s="179"/>
      <c r="C4107" s="180"/>
    </row>
    <row r="4108" spans="2:3" s="167" customFormat="1" x14ac:dyDescent="0.2">
      <c r="B4108" s="179"/>
      <c r="C4108" s="180"/>
    </row>
    <row r="4109" spans="2:3" s="167" customFormat="1" x14ac:dyDescent="0.2">
      <c r="B4109" s="179"/>
      <c r="C4109" s="180"/>
    </row>
    <row r="4110" spans="2:3" s="167" customFormat="1" x14ac:dyDescent="0.2">
      <c r="B4110" s="179"/>
      <c r="C4110" s="180"/>
    </row>
    <row r="4111" spans="2:3" s="167" customFormat="1" x14ac:dyDescent="0.2">
      <c r="B4111" s="179"/>
      <c r="C4111" s="180"/>
    </row>
    <row r="4112" spans="2:3" s="167" customFormat="1" x14ac:dyDescent="0.2">
      <c r="B4112" s="179"/>
      <c r="C4112" s="180"/>
    </row>
    <row r="4113" spans="2:3" s="167" customFormat="1" x14ac:dyDescent="0.2">
      <c r="B4113" s="179"/>
      <c r="C4113" s="180"/>
    </row>
    <row r="4114" spans="2:3" s="167" customFormat="1" x14ac:dyDescent="0.2">
      <c r="B4114" s="179"/>
      <c r="C4114" s="180"/>
    </row>
    <row r="4115" spans="2:3" s="167" customFormat="1" x14ac:dyDescent="0.2">
      <c r="B4115" s="179"/>
      <c r="C4115" s="180"/>
    </row>
    <row r="4116" spans="2:3" s="167" customFormat="1" x14ac:dyDescent="0.2">
      <c r="B4116" s="179"/>
      <c r="C4116" s="180"/>
    </row>
    <row r="4117" spans="2:3" s="167" customFormat="1" x14ac:dyDescent="0.2">
      <c r="B4117" s="179"/>
      <c r="C4117" s="180"/>
    </row>
    <row r="4118" spans="2:3" s="167" customFormat="1" x14ac:dyDescent="0.2">
      <c r="B4118" s="179"/>
      <c r="C4118" s="180"/>
    </row>
    <row r="4119" spans="2:3" s="167" customFormat="1" x14ac:dyDescent="0.2">
      <c r="B4119" s="179"/>
      <c r="C4119" s="180"/>
    </row>
    <row r="4120" spans="2:3" s="167" customFormat="1" x14ac:dyDescent="0.2">
      <c r="B4120" s="179"/>
      <c r="C4120" s="180"/>
    </row>
    <row r="4121" spans="2:3" s="167" customFormat="1" x14ac:dyDescent="0.2">
      <c r="B4121" s="179"/>
      <c r="C4121" s="180"/>
    </row>
    <row r="4122" spans="2:3" s="167" customFormat="1" x14ac:dyDescent="0.2">
      <c r="B4122" s="179"/>
      <c r="C4122" s="180"/>
    </row>
    <row r="4123" spans="2:3" s="167" customFormat="1" x14ac:dyDescent="0.2">
      <c r="B4123" s="179"/>
      <c r="C4123" s="180"/>
    </row>
    <row r="4124" spans="2:3" s="167" customFormat="1" x14ac:dyDescent="0.2">
      <c r="B4124" s="179"/>
      <c r="C4124" s="180"/>
    </row>
    <row r="4125" spans="2:3" s="167" customFormat="1" x14ac:dyDescent="0.2">
      <c r="B4125" s="179"/>
      <c r="C4125" s="180"/>
    </row>
    <row r="4126" spans="2:3" s="167" customFormat="1" x14ac:dyDescent="0.2">
      <c r="B4126" s="179"/>
      <c r="C4126" s="180"/>
    </row>
    <row r="4127" spans="2:3" s="167" customFormat="1" x14ac:dyDescent="0.2">
      <c r="B4127" s="179"/>
      <c r="C4127" s="180"/>
    </row>
    <row r="4128" spans="2:3" s="167" customFormat="1" x14ac:dyDescent="0.2">
      <c r="B4128" s="179"/>
      <c r="C4128" s="180"/>
    </row>
    <row r="4129" spans="2:3" s="167" customFormat="1" x14ac:dyDescent="0.2">
      <c r="B4129" s="179"/>
      <c r="C4129" s="180"/>
    </row>
    <row r="4130" spans="2:3" s="167" customFormat="1" x14ac:dyDescent="0.2">
      <c r="B4130" s="179"/>
      <c r="C4130" s="180"/>
    </row>
    <row r="4131" spans="2:3" s="167" customFormat="1" x14ac:dyDescent="0.2">
      <c r="B4131" s="179"/>
      <c r="C4131" s="180"/>
    </row>
    <row r="4132" spans="2:3" s="167" customFormat="1" x14ac:dyDescent="0.2">
      <c r="B4132" s="179"/>
      <c r="C4132" s="180"/>
    </row>
    <row r="4133" spans="2:3" s="167" customFormat="1" x14ac:dyDescent="0.2">
      <c r="B4133" s="179"/>
      <c r="C4133" s="180"/>
    </row>
    <row r="4134" spans="2:3" s="167" customFormat="1" x14ac:dyDescent="0.2">
      <c r="B4134" s="179"/>
      <c r="C4134" s="180"/>
    </row>
    <row r="4135" spans="2:3" s="167" customFormat="1" x14ac:dyDescent="0.2">
      <c r="B4135" s="179"/>
      <c r="C4135" s="180"/>
    </row>
    <row r="4136" spans="2:3" s="167" customFormat="1" x14ac:dyDescent="0.2">
      <c r="B4136" s="179"/>
      <c r="C4136" s="180"/>
    </row>
    <row r="4137" spans="2:3" s="167" customFormat="1" x14ac:dyDescent="0.2">
      <c r="B4137" s="179"/>
      <c r="C4137" s="180"/>
    </row>
    <row r="4138" spans="2:3" s="167" customFormat="1" x14ac:dyDescent="0.2">
      <c r="B4138" s="179"/>
      <c r="C4138" s="180"/>
    </row>
    <row r="4139" spans="2:3" s="167" customFormat="1" x14ac:dyDescent="0.2">
      <c r="B4139" s="179"/>
      <c r="C4139" s="180"/>
    </row>
    <row r="4140" spans="2:3" s="167" customFormat="1" x14ac:dyDescent="0.2">
      <c r="B4140" s="179"/>
      <c r="C4140" s="180"/>
    </row>
    <row r="4141" spans="2:3" s="167" customFormat="1" x14ac:dyDescent="0.2">
      <c r="B4141" s="179"/>
      <c r="C4141" s="180"/>
    </row>
    <row r="4142" spans="2:3" s="167" customFormat="1" x14ac:dyDescent="0.2">
      <c r="B4142" s="179"/>
      <c r="C4142" s="180"/>
    </row>
    <row r="4143" spans="2:3" s="167" customFormat="1" x14ac:dyDescent="0.2">
      <c r="B4143" s="179"/>
      <c r="C4143" s="180"/>
    </row>
    <row r="4144" spans="2:3" s="167" customFormat="1" x14ac:dyDescent="0.2">
      <c r="B4144" s="179"/>
      <c r="C4144" s="180"/>
    </row>
    <row r="4145" spans="2:3" s="167" customFormat="1" x14ac:dyDescent="0.2">
      <c r="B4145" s="179"/>
      <c r="C4145" s="180"/>
    </row>
    <row r="4146" spans="2:3" s="167" customFormat="1" x14ac:dyDescent="0.2">
      <c r="B4146" s="179"/>
      <c r="C4146" s="180"/>
    </row>
    <row r="4147" spans="2:3" s="167" customFormat="1" x14ac:dyDescent="0.2">
      <c r="B4147" s="179"/>
      <c r="C4147" s="180"/>
    </row>
    <row r="4148" spans="2:3" s="167" customFormat="1" x14ac:dyDescent="0.2">
      <c r="B4148" s="179"/>
      <c r="C4148" s="180"/>
    </row>
    <row r="4149" spans="2:3" s="167" customFormat="1" x14ac:dyDescent="0.2">
      <c r="B4149" s="179"/>
      <c r="C4149" s="180"/>
    </row>
    <row r="4150" spans="2:3" s="167" customFormat="1" x14ac:dyDescent="0.2">
      <c r="B4150" s="179"/>
      <c r="C4150" s="180"/>
    </row>
    <row r="4151" spans="2:3" s="167" customFormat="1" x14ac:dyDescent="0.2">
      <c r="B4151" s="179"/>
      <c r="C4151" s="180"/>
    </row>
    <row r="4152" spans="2:3" s="167" customFormat="1" x14ac:dyDescent="0.2">
      <c r="B4152" s="179"/>
      <c r="C4152" s="180"/>
    </row>
    <row r="4153" spans="2:3" s="167" customFormat="1" x14ac:dyDescent="0.2">
      <c r="B4153" s="179"/>
      <c r="C4153" s="180"/>
    </row>
    <row r="4154" spans="2:3" s="167" customFormat="1" x14ac:dyDescent="0.2">
      <c r="B4154" s="179"/>
      <c r="C4154" s="180"/>
    </row>
    <row r="4155" spans="2:3" s="167" customFormat="1" x14ac:dyDescent="0.2">
      <c r="B4155" s="179"/>
      <c r="C4155" s="180"/>
    </row>
    <row r="4156" spans="2:3" s="167" customFormat="1" x14ac:dyDescent="0.2">
      <c r="B4156" s="179"/>
      <c r="C4156" s="180"/>
    </row>
    <row r="4157" spans="2:3" s="167" customFormat="1" x14ac:dyDescent="0.2">
      <c r="B4157" s="179"/>
      <c r="C4157" s="180"/>
    </row>
    <row r="4158" spans="2:3" s="167" customFormat="1" x14ac:dyDescent="0.2">
      <c r="B4158" s="179"/>
      <c r="C4158" s="180"/>
    </row>
    <row r="4159" spans="2:3" s="167" customFormat="1" x14ac:dyDescent="0.2">
      <c r="B4159" s="179"/>
      <c r="C4159" s="180"/>
    </row>
    <row r="4160" spans="2:3" s="167" customFormat="1" x14ac:dyDescent="0.2">
      <c r="B4160" s="179"/>
      <c r="C4160" s="180"/>
    </row>
    <row r="4161" spans="2:3" s="167" customFormat="1" x14ac:dyDescent="0.2">
      <c r="B4161" s="179"/>
      <c r="C4161" s="180"/>
    </row>
    <row r="4162" spans="2:3" s="167" customFormat="1" x14ac:dyDescent="0.2">
      <c r="B4162" s="179"/>
      <c r="C4162" s="180"/>
    </row>
    <row r="4163" spans="2:3" s="167" customFormat="1" x14ac:dyDescent="0.2">
      <c r="B4163" s="179"/>
      <c r="C4163" s="180"/>
    </row>
    <row r="4164" spans="2:3" s="167" customFormat="1" x14ac:dyDescent="0.2">
      <c r="B4164" s="179"/>
      <c r="C4164" s="180"/>
    </row>
    <row r="4165" spans="2:3" s="167" customFormat="1" x14ac:dyDescent="0.2">
      <c r="B4165" s="179"/>
      <c r="C4165" s="180"/>
    </row>
    <row r="4166" spans="2:3" s="167" customFormat="1" x14ac:dyDescent="0.2">
      <c r="B4166" s="179"/>
      <c r="C4166" s="180"/>
    </row>
    <row r="4167" spans="2:3" s="167" customFormat="1" x14ac:dyDescent="0.2">
      <c r="B4167" s="179"/>
      <c r="C4167" s="180"/>
    </row>
    <row r="4168" spans="2:3" s="167" customFormat="1" x14ac:dyDescent="0.2">
      <c r="B4168" s="179"/>
      <c r="C4168" s="180"/>
    </row>
    <row r="4169" spans="2:3" s="167" customFormat="1" x14ac:dyDescent="0.2">
      <c r="B4169" s="179"/>
      <c r="C4169" s="180"/>
    </row>
    <row r="4170" spans="2:3" s="167" customFormat="1" x14ac:dyDescent="0.2">
      <c r="B4170" s="179"/>
      <c r="C4170" s="180"/>
    </row>
    <row r="4171" spans="2:3" s="167" customFormat="1" x14ac:dyDescent="0.2">
      <c r="B4171" s="179"/>
      <c r="C4171" s="180"/>
    </row>
    <row r="4172" spans="2:3" s="167" customFormat="1" x14ac:dyDescent="0.2">
      <c r="B4172" s="179"/>
      <c r="C4172" s="180"/>
    </row>
    <row r="4173" spans="2:3" s="167" customFormat="1" x14ac:dyDescent="0.2">
      <c r="B4173" s="179"/>
      <c r="C4173" s="180"/>
    </row>
    <row r="4174" spans="2:3" s="167" customFormat="1" x14ac:dyDescent="0.2">
      <c r="B4174" s="179"/>
      <c r="C4174" s="180"/>
    </row>
    <row r="4175" spans="2:3" s="167" customFormat="1" x14ac:dyDescent="0.2">
      <c r="B4175" s="179"/>
      <c r="C4175" s="180"/>
    </row>
    <row r="4176" spans="2:3" s="167" customFormat="1" x14ac:dyDescent="0.2">
      <c r="B4176" s="179"/>
      <c r="C4176" s="180"/>
    </row>
    <row r="4177" spans="2:3" s="167" customFormat="1" x14ac:dyDescent="0.2">
      <c r="B4177" s="179"/>
      <c r="C4177" s="180"/>
    </row>
    <row r="4178" spans="2:3" s="167" customFormat="1" x14ac:dyDescent="0.2">
      <c r="B4178" s="179"/>
      <c r="C4178" s="180"/>
    </row>
    <row r="4179" spans="2:3" s="167" customFormat="1" x14ac:dyDescent="0.2">
      <c r="B4179" s="179"/>
      <c r="C4179" s="180"/>
    </row>
    <row r="4180" spans="2:3" s="167" customFormat="1" x14ac:dyDescent="0.2">
      <c r="B4180" s="179"/>
      <c r="C4180" s="180"/>
    </row>
    <row r="4181" spans="2:3" s="167" customFormat="1" x14ac:dyDescent="0.2">
      <c r="B4181" s="179"/>
      <c r="C4181" s="180"/>
    </row>
    <row r="4182" spans="2:3" s="167" customFormat="1" x14ac:dyDescent="0.2">
      <c r="B4182" s="179"/>
      <c r="C4182" s="180"/>
    </row>
    <row r="4183" spans="2:3" s="167" customFormat="1" x14ac:dyDescent="0.2">
      <c r="B4183" s="179"/>
      <c r="C4183" s="180"/>
    </row>
    <row r="4184" spans="2:3" s="167" customFormat="1" x14ac:dyDescent="0.2">
      <c r="B4184" s="179"/>
      <c r="C4184" s="180"/>
    </row>
    <row r="4185" spans="2:3" s="167" customFormat="1" x14ac:dyDescent="0.2">
      <c r="B4185" s="179"/>
      <c r="C4185" s="180"/>
    </row>
    <row r="4186" spans="2:3" s="167" customFormat="1" x14ac:dyDescent="0.2">
      <c r="B4186" s="179"/>
      <c r="C4186" s="180"/>
    </row>
    <row r="4187" spans="2:3" s="167" customFormat="1" x14ac:dyDescent="0.2">
      <c r="B4187" s="179"/>
      <c r="C4187" s="180"/>
    </row>
    <row r="4188" spans="2:3" s="167" customFormat="1" x14ac:dyDescent="0.2">
      <c r="B4188" s="179"/>
      <c r="C4188" s="180"/>
    </row>
    <row r="4189" spans="2:3" s="167" customFormat="1" x14ac:dyDescent="0.2">
      <c r="B4189" s="179"/>
      <c r="C4189" s="180"/>
    </row>
    <row r="4190" spans="2:3" s="167" customFormat="1" x14ac:dyDescent="0.2">
      <c r="B4190" s="179"/>
      <c r="C4190" s="180"/>
    </row>
    <row r="4191" spans="2:3" s="167" customFormat="1" x14ac:dyDescent="0.2">
      <c r="B4191" s="179"/>
      <c r="C4191" s="180"/>
    </row>
    <row r="4192" spans="2:3" s="167" customFormat="1" x14ac:dyDescent="0.2">
      <c r="B4192" s="179"/>
      <c r="C4192" s="180"/>
    </row>
    <row r="4193" spans="2:3" s="167" customFormat="1" x14ac:dyDescent="0.2">
      <c r="B4193" s="179"/>
      <c r="C4193" s="180"/>
    </row>
    <row r="4194" spans="2:3" s="167" customFormat="1" x14ac:dyDescent="0.2">
      <c r="B4194" s="179"/>
      <c r="C4194" s="180"/>
    </row>
    <row r="4195" spans="2:3" s="167" customFormat="1" x14ac:dyDescent="0.2">
      <c r="B4195" s="179"/>
      <c r="C4195" s="180"/>
    </row>
    <row r="4196" spans="2:3" s="167" customFormat="1" x14ac:dyDescent="0.2">
      <c r="B4196" s="179"/>
      <c r="C4196" s="180"/>
    </row>
    <row r="4197" spans="2:3" s="167" customFormat="1" x14ac:dyDescent="0.2">
      <c r="B4197" s="179"/>
      <c r="C4197" s="180"/>
    </row>
    <row r="4198" spans="2:3" s="167" customFormat="1" x14ac:dyDescent="0.2">
      <c r="B4198" s="179"/>
      <c r="C4198" s="180"/>
    </row>
    <row r="4199" spans="2:3" s="167" customFormat="1" x14ac:dyDescent="0.2">
      <c r="B4199" s="179"/>
      <c r="C4199" s="180"/>
    </row>
    <row r="4200" spans="2:3" s="167" customFormat="1" x14ac:dyDescent="0.2">
      <c r="B4200" s="179"/>
      <c r="C4200" s="180"/>
    </row>
    <row r="4201" spans="2:3" s="167" customFormat="1" x14ac:dyDescent="0.2">
      <c r="B4201" s="179"/>
      <c r="C4201" s="180"/>
    </row>
    <row r="4202" spans="2:3" s="167" customFormat="1" x14ac:dyDescent="0.2">
      <c r="B4202" s="179"/>
      <c r="C4202" s="180"/>
    </row>
    <row r="4203" spans="2:3" s="167" customFormat="1" x14ac:dyDescent="0.2">
      <c r="B4203" s="179"/>
      <c r="C4203" s="180"/>
    </row>
    <row r="4204" spans="2:3" s="167" customFormat="1" x14ac:dyDescent="0.2">
      <c r="B4204" s="179"/>
      <c r="C4204" s="180"/>
    </row>
    <row r="4205" spans="2:3" s="167" customFormat="1" x14ac:dyDescent="0.2">
      <c r="B4205" s="179"/>
      <c r="C4205" s="180"/>
    </row>
    <row r="4206" spans="2:3" s="167" customFormat="1" x14ac:dyDescent="0.2">
      <c r="B4206" s="179"/>
      <c r="C4206" s="180"/>
    </row>
    <row r="4207" spans="2:3" s="167" customFormat="1" x14ac:dyDescent="0.2">
      <c r="B4207" s="179"/>
      <c r="C4207" s="180"/>
    </row>
    <row r="4208" spans="2:3" s="167" customFormat="1" x14ac:dyDescent="0.2">
      <c r="B4208" s="179"/>
      <c r="C4208" s="180"/>
    </row>
    <row r="4209" spans="2:3" s="167" customFormat="1" x14ac:dyDescent="0.2">
      <c r="B4209" s="179"/>
      <c r="C4209" s="180"/>
    </row>
    <row r="4210" spans="2:3" s="167" customFormat="1" x14ac:dyDescent="0.2">
      <c r="B4210" s="179"/>
      <c r="C4210" s="180"/>
    </row>
    <row r="4211" spans="2:3" s="167" customFormat="1" x14ac:dyDescent="0.2">
      <c r="B4211" s="179"/>
      <c r="C4211" s="180"/>
    </row>
    <row r="4212" spans="2:3" s="167" customFormat="1" x14ac:dyDescent="0.2">
      <c r="B4212" s="179"/>
      <c r="C4212" s="180"/>
    </row>
    <row r="4213" spans="2:3" s="167" customFormat="1" x14ac:dyDescent="0.2">
      <c r="B4213" s="179"/>
      <c r="C4213" s="180"/>
    </row>
    <row r="4214" spans="2:3" s="167" customFormat="1" x14ac:dyDescent="0.2">
      <c r="B4214" s="179"/>
      <c r="C4214" s="180"/>
    </row>
    <row r="4215" spans="2:3" s="167" customFormat="1" x14ac:dyDescent="0.2">
      <c r="B4215" s="179"/>
      <c r="C4215" s="180"/>
    </row>
    <row r="4216" spans="2:3" s="167" customFormat="1" x14ac:dyDescent="0.2">
      <c r="B4216" s="179"/>
      <c r="C4216" s="180"/>
    </row>
    <row r="4217" spans="2:3" s="167" customFormat="1" x14ac:dyDescent="0.2">
      <c r="B4217" s="179"/>
      <c r="C4217" s="180"/>
    </row>
    <row r="4218" spans="2:3" s="167" customFormat="1" x14ac:dyDescent="0.2">
      <c r="B4218" s="179"/>
      <c r="C4218" s="180"/>
    </row>
    <row r="4219" spans="2:3" s="167" customFormat="1" x14ac:dyDescent="0.2">
      <c r="B4219" s="179"/>
      <c r="C4219" s="180"/>
    </row>
    <row r="4220" spans="2:3" s="167" customFormat="1" x14ac:dyDescent="0.2">
      <c r="B4220" s="179"/>
      <c r="C4220" s="180"/>
    </row>
    <row r="4221" spans="2:3" s="167" customFormat="1" x14ac:dyDescent="0.2">
      <c r="B4221" s="179"/>
      <c r="C4221" s="180"/>
    </row>
    <row r="4222" spans="2:3" s="167" customFormat="1" x14ac:dyDescent="0.2">
      <c r="B4222" s="179"/>
      <c r="C4222" s="180"/>
    </row>
    <row r="4223" spans="2:3" s="167" customFormat="1" x14ac:dyDescent="0.2">
      <c r="B4223" s="179"/>
      <c r="C4223" s="180"/>
    </row>
    <row r="4224" spans="2:3" s="167" customFormat="1" x14ac:dyDescent="0.2">
      <c r="B4224" s="179"/>
      <c r="C4224" s="180"/>
    </row>
    <row r="4225" spans="2:3" s="167" customFormat="1" x14ac:dyDescent="0.2">
      <c r="B4225" s="179"/>
      <c r="C4225" s="180"/>
    </row>
    <row r="4226" spans="2:3" s="167" customFormat="1" x14ac:dyDescent="0.2">
      <c r="B4226" s="179"/>
      <c r="C4226" s="180"/>
    </row>
    <row r="4227" spans="2:3" s="167" customFormat="1" x14ac:dyDescent="0.2">
      <c r="B4227" s="179"/>
      <c r="C4227" s="180"/>
    </row>
    <row r="4228" spans="2:3" s="167" customFormat="1" x14ac:dyDescent="0.2">
      <c r="B4228" s="179"/>
      <c r="C4228" s="180"/>
    </row>
    <row r="4229" spans="2:3" s="167" customFormat="1" x14ac:dyDescent="0.2">
      <c r="B4229" s="179"/>
      <c r="C4229" s="180"/>
    </row>
    <row r="4230" spans="2:3" s="167" customFormat="1" x14ac:dyDescent="0.2">
      <c r="B4230" s="179"/>
      <c r="C4230" s="180"/>
    </row>
    <row r="4231" spans="2:3" s="167" customFormat="1" x14ac:dyDescent="0.2">
      <c r="B4231" s="179"/>
      <c r="C4231" s="180"/>
    </row>
    <row r="4232" spans="2:3" s="167" customFormat="1" x14ac:dyDescent="0.2">
      <c r="B4232" s="179"/>
      <c r="C4232" s="180"/>
    </row>
    <row r="4233" spans="2:3" s="167" customFormat="1" x14ac:dyDescent="0.2">
      <c r="B4233" s="179"/>
      <c r="C4233" s="180"/>
    </row>
    <row r="4234" spans="2:3" s="167" customFormat="1" x14ac:dyDescent="0.2">
      <c r="B4234" s="179"/>
      <c r="C4234" s="180"/>
    </row>
    <row r="4235" spans="2:3" s="167" customFormat="1" x14ac:dyDescent="0.2">
      <c r="B4235" s="179"/>
      <c r="C4235" s="180"/>
    </row>
    <row r="4236" spans="2:3" s="167" customFormat="1" x14ac:dyDescent="0.2">
      <c r="B4236" s="179"/>
      <c r="C4236" s="180"/>
    </row>
    <row r="4237" spans="2:3" s="167" customFormat="1" x14ac:dyDescent="0.2">
      <c r="B4237" s="179"/>
      <c r="C4237" s="180"/>
    </row>
    <row r="4238" spans="2:3" s="167" customFormat="1" x14ac:dyDescent="0.2">
      <c r="B4238" s="179"/>
      <c r="C4238" s="180"/>
    </row>
    <row r="4239" spans="2:3" s="167" customFormat="1" x14ac:dyDescent="0.2">
      <c r="B4239" s="179"/>
      <c r="C4239" s="180"/>
    </row>
    <row r="4240" spans="2:3" s="167" customFormat="1" x14ac:dyDescent="0.2">
      <c r="B4240" s="179"/>
      <c r="C4240" s="180"/>
    </row>
    <row r="4241" spans="2:3" s="167" customFormat="1" x14ac:dyDescent="0.2">
      <c r="B4241" s="179"/>
      <c r="C4241" s="180"/>
    </row>
    <row r="4242" spans="2:3" s="167" customFormat="1" x14ac:dyDescent="0.2">
      <c r="B4242" s="179"/>
      <c r="C4242" s="180"/>
    </row>
    <row r="4243" spans="2:3" s="167" customFormat="1" x14ac:dyDescent="0.2">
      <c r="B4243" s="179"/>
      <c r="C4243" s="180"/>
    </row>
    <row r="4244" spans="2:3" s="167" customFormat="1" x14ac:dyDescent="0.2">
      <c r="B4244" s="179"/>
      <c r="C4244" s="180"/>
    </row>
    <row r="4245" spans="2:3" s="167" customFormat="1" x14ac:dyDescent="0.2">
      <c r="B4245" s="179"/>
      <c r="C4245" s="180"/>
    </row>
    <row r="4246" spans="2:3" s="167" customFormat="1" x14ac:dyDescent="0.2">
      <c r="B4246" s="179"/>
      <c r="C4246" s="180"/>
    </row>
    <row r="4247" spans="2:3" s="167" customFormat="1" x14ac:dyDescent="0.2">
      <c r="B4247" s="179"/>
      <c r="C4247" s="180"/>
    </row>
    <row r="4248" spans="2:3" s="167" customFormat="1" x14ac:dyDescent="0.2">
      <c r="B4248" s="179"/>
      <c r="C4248" s="180"/>
    </row>
    <row r="4249" spans="2:3" s="167" customFormat="1" x14ac:dyDescent="0.2">
      <c r="B4249" s="179"/>
      <c r="C4249" s="180"/>
    </row>
    <row r="4250" spans="2:3" s="167" customFormat="1" x14ac:dyDescent="0.2">
      <c r="B4250" s="179"/>
      <c r="C4250" s="180"/>
    </row>
    <row r="4251" spans="2:3" s="167" customFormat="1" x14ac:dyDescent="0.2">
      <c r="B4251" s="179"/>
      <c r="C4251" s="180"/>
    </row>
    <row r="4252" spans="2:3" s="167" customFormat="1" x14ac:dyDescent="0.2">
      <c r="B4252" s="179"/>
      <c r="C4252" s="180"/>
    </row>
    <row r="4253" spans="2:3" s="167" customFormat="1" x14ac:dyDescent="0.2">
      <c r="B4253" s="179"/>
      <c r="C4253" s="180"/>
    </row>
    <row r="4254" spans="2:3" s="167" customFormat="1" x14ac:dyDescent="0.2">
      <c r="B4254" s="179"/>
      <c r="C4254" s="180"/>
    </row>
    <row r="4255" spans="2:3" s="167" customFormat="1" x14ac:dyDescent="0.2">
      <c r="B4255" s="179"/>
      <c r="C4255" s="180"/>
    </row>
    <row r="4256" spans="2:3" s="167" customFormat="1" x14ac:dyDescent="0.2">
      <c r="B4256" s="179"/>
      <c r="C4256" s="180"/>
    </row>
    <row r="4257" spans="2:3" s="167" customFormat="1" x14ac:dyDescent="0.2">
      <c r="B4257" s="179"/>
      <c r="C4257" s="180"/>
    </row>
    <row r="4258" spans="2:3" s="167" customFormat="1" x14ac:dyDescent="0.2">
      <c r="B4258" s="179"/>
      <c r="C4258" s="180"/>
    </row>
    <row r="4259" spans="2:3" s="167" customFormat="1" x14ac:dyDescent="0.2">
      <c r="B4259" s="179"/>
      <c r="C4259" s="180"/>
    </row>
    <row r="4260" spans="2:3" s="167" customFormat="1" x14ac:dyDescent="0.2">
      <c r="B4260" s="179"/>
      <c r="C4260" s="180"/>
    </row>
    <row r="4261" spans="2:3" s="167" customFormat="1" x14ac:dyDescent="0.2">
      <c r="B4261" s="179"/>
      <c r="C4261" s="180"/>
    </row>
    <row r="4262" spans="2:3" s="167" customFormat="1" x14ac:dyDescent="0.2">
      <c r="B4262" s="179"/>
      <c r="C4262" s="180"/>
    </row>
    <row r="4263" spans="2:3" s="167" customFormat="1" x14ac:dyDescent="0.2">
      <c r="B4263" s="179"/>
      <c r="C4263" s="180"/>
    </row>
    <row r="4264" spans="2:3" s="167" customFormat="1" x14ac:dyDescent="0.2">
      <c r="B4264" s="179"/>
      <c r="C4264" s="180"/>
    </row>
    <row r="4265" spans="2:3" s="167" customFormat="1" x14ac:dyDescent="0.2">
      <c r="B4265" s="179"/>
      <c r="C4265" s="180"/>
    </row>
    <row r="4266" spans="2:3" s="167" customFormat="1" x14ac:dyDescent="0.2">
      <c r="B4266" s="179"/>
      <c r="C4266" s="180"/>
    </row>
    <row r="4267" spans="2:3" s="167" customFormat="1" x14ac:dyDescent="0.2">
      <c r="B4267" s="179"/>
      <c r="C4267" s="180"/>
    </row>
    <row r="4268" spans="2:3" s="167" customFormat="1" x14ac:dyDescent="0.2">
      <c r="B4268" s="179"/>
      <c r="C4268" s="180"/>
    </row>
    <row r="4269" spans="2:3" s="167" customFormat="1" x14ac:dyDescent="0.2">
      <c r="B4269" s="179"/>
      <c r="C4269" s="180"/>
    </row>
    <row r="4270" spans="2:3" s="167" customFormat="1" x14ac:dyDescent="0.2">
      <c r="B4270" s="179"/>
      <c r="C4270" s="180"/>
    </row>
    <row r="4271" spans="2:3" s="167" customFormat="1" x14ac:dyDescent="0.2">
      <c r="B4271" s="179"/>
      <c r="C4271" s="180"/>
    </row>
    <row r="4272" spans="2:3" s="167" customFormat="1" x14ac:dyDescent="0.2">
      <c r="B4272" s="179"/>
      <c r="C4272" s="180"/>
    </row>
    <row r="4273" spans="2:3" s="167" customFormat="1" x14ac:dyDescent="0.2">
      <c r="B4273" s="179"/>
      <c r="C4273" s="180"/>
    </row>
    <row r="4274" spans="2:3" s="167" customFormat="1" x14ac:dyDescent="0.2">
      <c r="B4274" s="179"/>
      <c r="C4274" s="180"/>
    </row>
    <row r="4275" spans="2:3" s="167" customFormat="1" x14ac:dyDescent="0.2">
      <c r="B4275" s="179"/>
      <c r="C4275" s="180"/>
    </row>
    <row r="4276" spans="2:3" s="167" customFormat="1" x14ac:dyDescent="0.2">
      <c r="B4276" s="179"/>
      <c r="C4276" s="180"/>
    </row>
    <row r="4277" spans="2:3" s="167" customFormat="1" x14ac:dyDescent="0.2">
      <c r="B4277" s="179"/>
      <c r="C4277" s="180"/>
    </row>
    <row r="4278" spans="2:3" s="167" customFormat="1" x14ac:dyDescent="0.2">
      <c r="B4278" s="179"/>
      <c r="C4278" s="180"/>
    </row>
    <row r="4279" spans="2:3" s="167" customFormat="1" x14ac:dyDescent="0.2">
      <c r="B4279" s="179"/>
      <c r="C4279" s="180"/>
    </row>
    <row r="4280" spans="2:3" s="167" customFormat="1" x14ac:dyDescent="0.2">
      <c r="B4280" s="179"/>
      <c r="C4280" s="180"/>
    </row>
    <row r="4281" spans="2:3" s="167" customFormat="1" x14ac:dyDescent="0.2">
      <c r="B4281" s="179"/>
      <c r="C4281" s="180"/>
    </row>
    <row r="4282" spans="2:3" s="167" customFormat="1" x14ac:dyDescent="0.2">
      <c r="B4282" s="179"/>
      <c r="C4282" s="180"/>
    </row>
    <row r="4283" spans="2:3" s="167" customFormat="1" x14ac:dyDescent="0.2">
      <c r="B4283" s="179"/>
      <c r="C4283" s="180"/>
    </row>
    <row r="4284" spans="2:3" s="167" customFormat="1" x14ac:dyDescent="0.2">
      <c r="B4284" s="179"/>
      <c r="C4284" s="180"/>
    </row>
    <row r="4285" spans="2:3" s="167" customFormat="1" x14ac:dyDescent="0.2">
      <c r="B4285" s="179"/>
      <c r="C4285" s="180"/>
    </row>
    <row r="4286" spans="2:3" s="167" customFormat="1" x14ac:dyDescent="0.2">
      <c r="B4286" s="179"/>
      <c r="C4286" s="180"/>
    </row>
    <row r="4287" spans="2:3" s="167" customFormat="1" x14ac:dyDescent="0.2">
      <c r="B4287" s="179"/>
      <c r="C4287" s="180"/>
    </row>
    <row r="4288" spans="2:3" s="167" customFormat="1" x14ac:dyDescent="0.2">
      <c r="B4288" s="179"/>
      <c r="C4288" s="180"/>
    </row>
    <row r="4289" spans="2:3" s="167" customFormat="1" x14ac:dyDescent="0.2">
      <c r="B4289" s="179"/>
      <c r="C4289" s="180"/>
    </row>
    <row r="4290" spans="2:3" s="167" customFormat="1" x14ac:dyDescent="0.2">
      <c r="B4290" s="179"/>
      <c r="C4290" s="180"/>
    </row>
    <row r="4291" spans="2:3" s="167" customFormat="1" x14ac:dyDescent="0.2">
      <c r="B4291" s="179"/>
      <c r="C4291" s="180"/>
    </row>
    <row r="4292" spans="2:3" s="167" customFormat="1" x14ac:dyDescent="0.2">
      <c r="B4292" s="179"/>
      <c r="C4292" s="180"/>
    </row>
    <row r="4293" spans="2:3" s="167" customFormat="1" x14ac:dyDescent="0.2">
      <c r="B4293" s="179"/>
      <c r="C4293" s="180"/>
    </row>
    <row r="4294" spans="2:3" s="167" customFormat="1" x14ac:dyDescent="0.2">
      <c r="B4294" s="179"/>
      <c r="C4294" s="180"/>
    </row>
    <row r="4295" spans="2:3" s="167" customFormat="1" x14ac:dyDescent="0.2">
      <c r="B4295" s="179"/>
      <c r="C4295" s="180"/>
    </row>
    <row r="4296" spans="2:3" s="167" customFormat="1" x14ac:dyDescent="0.2">
      <c r="B4296" s="179"/>
      <c r="C4296" s="180"/>
    </row>
    <row r="4297" spans="2:3" s="167" customFormat="1" x14ac:dyDescent="0.2">
      <c r="B4297" s="179"/>
      <c r="C4297" s="180"/>
    </row>
    <row r="4298" spans="2:3" s="167" customFormat="1" x14ac:dyDescent="0.2">
      <c r="B4298" s="179"/>
      <c r="C4298" s="180"/>
    </row>
    <row r="4299" spans="2:3" s="167" customFormat="1" x14ac:dyDescent="0.2">
      <c r="B4299" s="179"/>
      <c r="C4299" s="180"/>
    </row>
    <row r="4300" spans="2:3" s="167" customFormat="1" x14ac:dyDescent="0.2">
      <c r="B4300" s="179"/>
      <c r="C4300" s="180"/>
    </row>
    <row r="4301" spans="2:3" s="167" customFormat="1" x14ac:dyDescent="0.2">
      <c r="B4301" s="179"/>
      <c r="C4301" s="180"/>
    </row>
    <row r="4302" spans="2:3" s="167" customFormat="1" x14ac:dyDescent="0.2">
      <c r="B4302" s="179"/>
      <c r="C4302" s="180"/>
    </row>
    <row r="4303" spans="2:3" s="167" customFormat="1" x14ac:dyDescent="0.2">
      <c r="B4303" s="179"/>
      <c r="C4303" s="180"/>
    </row>
    <row r="4304" spans="2:3" s="167" customFormat="1" x14ac:dyDescent="0.2">
      <c r="B4304" s="179"/>
      <c r="C4304" s="180"/>
    </row>
    <row r="4305" spans="2:3" s="167" customFormat="1" x14ac:dyDescent="0.2">
      <c r="B4305" s="179"/>
      <c r="C4305" s="180"/>
    </row>
    <row r="4306" spans="2:3" s="167" customFormat="1" x14ac:dyDescent="0.2">
      <c r="B4306" s="179"/>
      <c r="C4306" s="180"/>
    </row>
    <row r="4307" spans="2:3" s="167" customFormat="1" x14ac:dyDescent="0.2">
      <c r="B4307" s="179"/>
      <c r="C4307" s="180"/>
    </row>
    <row r="4308" spans="2:3" s="167" customFormat="1" x14ac:dyDescent="0.2">
      <c r="B4308" s="179"/>
      <c r="C4308" s="180"/>
    </row>
    <row r="4309" spans="2:3" s="167" customFormat="1" x14ac:dyDescent="0.2">
      <c r="B4309" s="179"/>
      <c r="C4309" s="180"/>
    </row>
    <row r="4310" spans="2:3" s="167" customFormat="1" x14ac:dyDescent="0.2">
      <c r="B4310" s="179"/>
      <c r="C4310" s="180"/>
    </row>
    <row r="4311" spans="2:3" s="167" customFormat="1" x14ac:dyDescent="0.2">
      <c r="B4311" s="179"/>
      <c r="C4311" s="180"/>
    </row>
    <row r="4312" spans="2:3" s="167" customFormat="1" x14ac:dyDescent="0.2">
      <c r="B4312" s="179"/>
      <c r="C4312" s="180"/>
    </row>
    <row r="4313" spans="2:3" s="167" customFormat="1" x14ac:dyDescent="0.2">
      <c r="B4313" s="179"/>
      <c r="C4313" s="180"/>
    </row>
    <row r="4314" spans="2:3" s="167" customFormat="1" x14ac:dyDescent="0.2">
      <c r="B4314" s="179"/>
      <c r="C4314" s="180"/>
    </row>
    <row r="4315" spans="2:3" s="167" customFormat="1" x14ac:dyDescent="0.2">
      <c r="B4315" s="179"/>
      <c r="C4315" s="180"/>
    </row>
    <row r="4316" spans="2:3" s="167" customFormat="1" x14ac:dyDescent="0.2">
      <c r="B4316" s="179"/>
      <c r="C4316" s="180"/>
    </row>
    <row r="4317" spans="2:3" s="167" customFormat="1" x14ac:dyDescent="0.2">
      <c r="B4317" s="179"/>
      <c r="C4317" s="180"/>
    </row>
    <row r="4318" spans="2:3" s="167" customFormat="1" x14ac:dyDescent="0.2">
      <c r="B4318" s="179"/>
      <c r="C4318" s="180"/>
    </row>
    <row r="4319" spans="2:3" s="167" customFormat="1" x14ac:dyDescent="0.2">
      <c r="B4319" s="179"/>
      <c r="C4319" s="180"/>
    </row>
    <row r="4320" spans="2:3" s="167" customFormat="1" x14ac:dyDescent="0.2">
      <c r="B4320" s="179"/>
      <c r="C4320" s="180"/>
    </row>
    <row r="4321" spans="2:3" s="167" customFormat="1" x14ac:dyDescent="0.2">
      <c r="B4321" s="179"/>
      <c r="C4321" s="180"/>
    </row>
    <row r="4322" spans="2:3" s="167" customFormat="1" x14ac:dyDescent="0.2">
      <c r="B4322" s="179"/>
      <c r="C4322" s="180"/>
    </row>
    <row r="4323" spans="2:3" s="167" customFormat="1" x14ac:dyDescent="0.2">
      <c r="B4323" s="179"/>
      <c r="C4323" s="180"/>
    </row>
    <row r="4324" spans="2:3" s="167" customFormat="1" x14ac:dyDescent="0.2">
      <c r="B4324" s="179"/>
      <c r="C4324" s="180"/>
    </row>
    <row r="4325" spans="2:3" s="167" customFormat="1" x14ac:dyDescent="0.2">
      <c r="B4325" s="179"/>
      <c r="C4325" s="180"/>
    </row>
    <row r="4326" spans="2:3" s="167" customFormat="1" x14ac:dyDescent="0.2">
      <c r="B4326" s="179"/>
      <c r="C4326" s="180"/>
    </row>
    <row r="4327" spans="2:3" s="167" customFormat="1" x14ac:dyDescent="0.2">
      <c r="B4327" s="179"/>
      <c r="C4327" s="180"/>
    </row>
    <row r="4328" spans="2:3" s="167" customFormat="1" x14ac:dyDescent="0.2">
      <c r="B4328" s="179"/>
      <c r="C4328" s="180"/>
    </row>
    <row r="4329" spans="2:3" s="167" customFormat="1" x14ac:dyDescent="0.2">
      <c r="B4329" s="179"/>
      <c r="C4329" s="180"/>
    </row>
    <row r="4330" spans="2:3" s="167" customFormat="1" x14ac:dyDescent="0.2">
      <c r="B4330" s="179"/>
      <c r="C4330" s="180"/>
    </row>
    <row r="4331" spans="2:3" s="167" customFormat="1" x14ac:dyDescent="0.2">
      <c r="B4331" s="179"/>
      <c r="C4331" s="180"/>
    </row>
    <row r="4332" spans="2:3" s="167" customFormat="1" x14ac:dyDescent="0.2">
      <c r="B4332" s="179"/>
      <c r="C4332" s="180"/>
    </row>
    <row r="4333" spans="2:3" s="167" customFormat="1" x14ac:dyDescent="0.2">
      <c r="B4333" s="179"/>
      <c r="C4333" s="180"/>
    </row>
    <row r="4334" spans="2:3" s="167" customFormat="1" x14ac:dyDescent="0.2">
      <c r="B4334" s="179"/>
      <c r="C4334" s="180"/>
    </row>
    <row r="4335" spans="2:3" s="167" customFormat="1" x14ac:dyDescent="0.2">
      <c r="B4335" s="179"/>
      <c r="C4335" s="180"/>
    </row>
    <row r="4336" spans="2:3" s="167" customFormat="1" x14ac:dyDescent="0.2">
      <c r="B4336" s="179"/>
      <c r="C4336" s="180"/>
    </row>
    <row r="4337" spans="2:3" s="167" customFormat="1" x14ac:dyDescent="0.2">
      <c r="B4337" s="179"/>
      <c r="C4337" s="180"/>
    </row>
    <row r="4338" spans="2:3" s="167" customFormat="1" x14ac:dyDescent="0.2">
      <c r="B4338" s="179"/>
      <c r="C4338" s="180"/>
    </row>
    <row r="4339" spans="2:3" s="167" customFormat="1" x14ac:dyDescent="0.2">
      <c r="B4339" s="179"/>
      <c r="C4339" s="180"/>
    </row>
    <row r="4340" spans="2:3" s="167" customFormat="1" x14ac:dyDescent="0.2">
      <c r="B4340" s="179"/>
      <c r="C4340" s="180"/>
    </row>
    <row r="4341" spans="2:3" s="167" customFormat="1" x14ac:dyDescent="0.2">
      <c r="B4341" s="179"/>
      <c r="C4341" s="180"/>
    </row>
    <row r="4342" spans="2:3" s="167" customFormat="1" x14ac:dyDescent="0.2">
      <c r="B4342" s="179"/>
      <c r="C4342" s="180"/>
    </row>
    <row r="4343" spans="2:3" s="167" customFormat="1" x14ac:dyDescent="0.2">
      <c r="B4343" s="179"/>
      <c r="C4343" s="180"/>
    </row>
    <row r="4344" spans="2:3" s="167" customFormat="1" x14ac:dyDescent="0.2">
      <c r="B4344" s="179"/>
      <c r="C4344" s="180"/>
    </row>
    <row r="4345" spans="2:3" s="167" customFormat="1" x14ac:dyDescent="0.2">
      <c r="B4345" s="179"/>
      <c r="C4345" s="180"/>
    </row>
    <row r="4346" spans="2:3" s="167" customFormat="1" x14ac:dyDescent="0.2">
      <c r="B4346" s="179"/>
      <c r="C4346" s="180"/>
    </row>
    <row r="4347" spans="2:3" s="167" customFormat="1" x14ac:dyDescent="0.2">
      <c r="B4347" s="179"/>
      <c r="C4347" s="180"/>
    </row>
    <row r="4348" spans="2:3" s="167" customFormat="1" x14ac:dyDescent="0.2">
      <c r="B4348" s="179"/>
      <c r="C4348" s="180"/>
    </row>
    <row r="4349" spans="2:3" s="167" customFormat="1" x14ac:dyDescent="0.2">
      <c r="B4349" s="179"/>
      <c r="C4349" s="180"/>
    </row>
    <row r="4350" spans="2:3" s="167" customFormat="1" x14ac:dyDescent="0.2">
      <c r="B4350" s="179"/>
      <c r="C4350" s="180"/>
    </row>
    <row r="4351" spans="2:3" s="167" customFormat="1" x14ac:dyDescent="0.2">
      <c r="B4351" s="179"/>
      <c r="C4351" s="180"/>
    </row>
    <row r="4352" spans="2:3" s="167" customFormat="1" x14ac:dyDescent="0.2">
      <c r="B4352" s="179"/>
      <c r="C4352" s="180"/>
    </row>
    <row r="4353" spans="2:3" s="167" customFormat="1" x14ac:dyDescent="0.2">
      <c r="B4353" s="179"/>
      <c r="C4353" s="180"/>
    </row>
    <row r="4354" spans="2:3" s="167" customFormat="1" x14ac:dyDescent="0.2">
      <c r="B4354" s="179"/>
      <c r="C4354" s="180"/>
    </row>
    <row r="4355" spans="2:3" s="167" customFormat="1" x14ac:dyDescent="0.2">
      <c r="B4355" s="179"/>
      <c r="C4355" s="180"/>
    </row>
    <row r="4356" spans="2:3" s="167" customFormat="1" x14ac:dyDescent="0.2">
      <c r="B4356" s="179"/>
      <c r="C4356" s="180"/>
    </row>
    <row r="4357" spans="2:3" s="167" customFormat="1" x14ac:dyDescent="0.2">
      <c r="B4357" s="179"/>
      <c r="C4357" s="180"/>
    </row>
    <row r="4358" spans="2:3" s="167" customFormat="1" x14ac:dyDescent="0.2">
      <c r="B4358" s="179"/>
      <c r="C4358" s="180"/>
    </row>
    <row r="4359" spans="2:3" s="167" customFormat="1" x14ac:dyDescent="0.2">
      <c r="B4359" s="179"/>
      <c r="C4359" s="180"/>
    </row>
    <row r="4360" spans="2:3" s="167" customFormat="1" x14ac:dyDescent="0.2">
      <c r="B4360" s="179"/>
      <c r="C4360" s="180"/>
    </row>
    <row r="4361" spans="2:3" s="167" customFormat="1" x14ac:dyDescent="0.2">
      <c r="B4361" s="179"/>
      <c r="C4361" s="180"/>
    </row>
    <row r="4362" spans="2:3" s="167" customFormat="1" x14ac:dyDescent="0.2">
      <c r="B4362" s="179"/>
      <c r="C4362" s="180"/>
    </row>
    <row r="4363" spans="2:3" s="167" customFormat="1" x14ac:dyDescent="0.2">
      <c r="B4363" s="179"/>
      <c r="C4363" s="180"/>
    </row>
    <row r="4364" spans="2:3" s="167" customFormat="1" x14ac:dyDescent="0.2">
      <c r="B4364" s="179"/>
      <c r="C4364" s="180"/>
    </row>
    <row r="4365" spans="2:3" s="167" customFormat="1" x14ac:dyDescent="0.2">
      <c r="B4365" s="179"/>
      <c r="C4365" s="180"/>
    </row>
    <row r="4366" spans="2:3" s="167" customFormat="1" x14ac:dyDescent="0.2">
      <c r="B4366" s="179"/>
      <c r="C4366" s="180"/>
    </row>
    <row r="4367" spans="2:3" s="167" customFormat="1" x14ac:dyDescent="0.2">
      <c r="B4367" s="179"/>
      <c r="C4367" s="180"/>
    </row>
    <row r="4368" spans="2:3" s="167" customFormat="1" x14ac:dyDescent="0.2">
      <c r="B4368" s="179"/>
      <c r="C4368" s="180"/>
    </row>
    <row r="4369" spans="2:3" s="167" customFormat="1" x14ac:dyDescent="0.2">
      <c r="B4369" s="179"/>
      <c r="C4369" s="180"/>
    </row>
    <row r="4370" spans="2:3" s="167" customFormat="1" x14ac:dyDescent="0.2">
      <c r="B4370" s="179"/>
      <c r="C4370" s="180"/>
    </row>
    <row r="4371" spans="2:3" s="167" customFormat="1" x14ac:dyDescent="0.2">
      <c r="B4371" s="179"/>
      <c r="C4371" s="180"/>
    </row>
    <row r="4372" spans="2:3" s="167" customFormat="1" x14ac:dyDescent="0.2">
      <c r="B4372" s="179"/>
      <c r="C4372" s="180"/>
    </row>
    <row r="4373" spans="2:3" s="167" customFormat="1" x14ac:dyDescent="0.2">
      <c r="B4373" s="179"/>
      <c r="C4373" s="180"/>
    </row>
    <row r="4374" spans="2:3" s="167" customFormat="1" x14ac:dyDescent="0.2">
      <c r="B4374" s="179"/>
      <c r="C4374" s="180"/>
    </row>
    <row r="4375" spans="2:3" s="167" customFormat="1" x14ac:dyDescent="0.2">
      <c r="B4375" s="179"/>
      <c r="C4375" s="180"/>
    </row>
    <row r="4376" spans="2:3" s="167" customFormat="1" x14ac:dyDescent="0.2">
      <c r="B4376" s="179"/>
      <c r="C4376" s="180"/>
    </row>
    <row r="4377" spans="2:3" s="167" customFormat="1" x14ac:dyDescent="0.2">
      <c r="B4377" s="179"/>
      <c r="C4377" s="180"/>
    </row>
    <row r="4378" spans="2:3" s="167" customFormat="1" x14ac:dyDescent="0.2">
      <c r="B4378" s="179"/>
      <c r="C4378" s="180"/>
    </row>
    <row r="4379" spans="2:3" s="167" customFormat="1" x14ac:dyDescent="0.2">
      <c r="B4379" s="179"/>
      <c r="C4379" s="180"/>
    </row>
    <row r="4380" spans="2:3" s="167" customFormat="1" x14ac:dyDescent="0.2">
      <c r="B4380" s="179"/>
      <c r="C4380" s="180"/>
    </row>
    <row r="4381" spans="2:3" s="167" customFormat="1" x14ac:dyDescent="0.2">
      <c r="B4381" s="179"/>
      <c r="C4381" s="180"/>
    </row>
    <row r="4382" spans="2:3" s="167" customFormat="1" x14ac:dyDescent="0.2">
      <c r="B4382" s="179"/>
      <c r="C4382" s="180"/>
    </row>
    <row r="4383" spans="2:3" s="167" customFormat="1" x14ac:dyDescent="0.2">
      <c r="B4383" s="179"/>
      <c r="C4383" s="180"/>
    </row>
    <row r="4384" spans="2:3" s="167" customFormat="1" x14ac:dyDescent="0.2">
      <c r="B4384" s="179"/>
      <c r="C4384" s="180"/>
    </row>
    <row r="4385" spans="2:3" s="167" customFormat="1" x14ac:dyDescent="0.2">
      <c r="B4385" s="179"/>
      <c r="C4385" s="180"/>
    </row>
    <row r="4386" spans="2:3" s="167" customFormat="1" x14ac:dyDescent="0.2">
      <c r="B4386" s="179"/>
      <c r="C4386" s="180"/>
    </row>
    <row r="4387" spans="2:3" s="167" customFormat="1" x14ac:dyDescent="0.2">
      <c r="B4387" s="179"/>
      <c r="C4387" s="180"/>
    </row>
    <row r="4388" spans="2:3" s="167" customFormat="1" x14ac:dyDescent="0.2">
      <c r="B4388" s="179"/>
      <c r="C4388" s="180"/>
    </row>
    <row r="4389" spans="2:3" s="167" customFormat="1" x14ac:dyDescent="0.2">
      <c r="B4389" s="179"/>
      <c r="C4389" s="180"/>
    </row>
    <row r="4390" spans="2:3" s="167" customFormat="1" x14ac:dyDescent="0.2">
      <c r="B4390" s="179"/>
      <c r="C4390" s="180"/>
    </row>
    <row r="4391" spans="2:3" s="167" customFormat="1" x14ac:dyDescent="0.2">
      <c r="B4391" s="179"/>
      <c r="C4391" s="180"/>
    </row>
    <row r="4392" spans="2:3" s="167" customFormat="1" x14ac:dyDescent="0.2">
      <c r="B4392" s="179"/>
      <c r="C4392" s="180"/>
    </row>
    <row r="4393" spans="2:3" s="167" customFormat="1" x14ac:dyDescent="0.2">
      <c r="B4393" s="179"/>
      <c r="C4393" s="180"/>
    </row>
    <row r="4394" spans="2:3" s="167" customFormat="1" x14ac:dyDescent="0.2">
      <c r="B4394" s="179"/>
      <c r="C4394" s="180"/>
    </row>
    <row r="4395" spans="2:3" s="167" customFormat="1" x14ac:dyDescent="0.2">
      <c r="B4395" s="179"/>
      <c r="C4395" s="180"/>
    </row>
    <row r="4396" spans="2:3" s="167" customFormat="1" x14ac:dyDescent="0.2">
      <c r="B4396" s="179"/>
      <c r="C4396" s="180"/>
    </row>
    <row r="4397" spans="2:3" s="167" customFormat="1" x14ac:dyDescent="0.2">
      <c r="B4397" s="179"/>
      <c r="C4397" s="180"/>
    </row>
    <row r="4398" spans="2:3" s="167" customFormat="1" x14ac:dyDescent="0.2">
      <c r="B4398" s="179"/>
      <c r="C4398" s="180"/>
    </row>
    <row r="4399" spans="2:3" s="167" customFormat="1" x14ac:dyDescent="0.2">
      <c r="B4399" s="179"/>
      <c r="C4399" s="180"/>
    </row>
    <row r="4400" spans="2:3" s="167" customFormat="1" x14ac:dyDescent="0.2">
      <c r="B4400" s="179"/>
      <c r="C4400" s="180"/>
    </row>
    <row r="4401" spans="2:3" s="167" customFormat="1" x14ac:dyDescent="0.2">
      <c r="B4401" s="179"/>
      <c r="C4401" s="180"/>
    </row>
    <row r="4402" spans="2:3" s="167" customFormat="1" x14ac:dyDescent="0.2">
      <c r="B4402" s="179"/>
      <c r="C4402" s="180"/>
    </row>
    <row r="4403" spans="2:3" s="167" customFormat="1" x14ac:dyDescent="0.2">
      <c r="B4403" s="179"/>
      <c r="C4403" s="180"/>
    </row>
    <row r="4404" spans="2:3" s="167" customFormat="1" x14ac:dyDescent="0.2">
      <c r="B4404" s="179"/>
      <c r="C4404" s="180"/>
    </row>
    <row r="4405" spans="2:3" s="167" customFormat="1" x14ac:dyDescent="0.2">
      <c r="B4405" s="179"/>
      <c r="C4405" s="180"/>
    </row>
    <row r="4406" spans="2:3" s="167" customFormat="1" x14ac:dyDescent="0.2">
      <c r="B4406" s="179"/>
      <c r="C4406" s="180"/>
    </row>
    <row r="4407" spans="2:3" s="167" customFormat="1" x14ac:dyDescent="0.2">
      <c r="B4407" s="179"/>
      <c r="C4407" s="180"/>
    </row>
    <row r="4408" spans="2:3" s="167" customFormat="1" x14ac:dyDescent="0.2">
      <c r="B4408" s="179"/>
      <c r="C4408" s="180"/>
    </row>
    <row r="4409" spans="2:3" s="167" customFormat="1" x14ac:dyDescent="0.2">
      <c r="B4409" s="179"/>
      <c r="C4409" s="180"/>
    </row>
    <row r="4410" spans="2:3" s="167" customFormat="1" x14ac:dyDescent="0.2">
      <c r="B4410" s="179"/>
      <c r="C4410" s="180"/>
    </row>
    <row r="4411" spans="2:3" s="167" customFormat="1" x14ac:dyDescent="0.2">
      <c r="B4411" s="179"/>
      <c r="C4411" s="180"/>
    </row>
    <row r="4412" spans="2:3" s="167" customFormat="1" x14ac:dyDescent="0.2">
      <c r="B4412" s="179"/>
      <c r="C4412" s="180"/>
    </row>
    <row r="4413" spans="2:3" s="167" customFormat="1" x14ac:dyDescent="0.2">
      <c r="B4413" s="179"/>
      <c r="C4413" s="180"/>
    </row>
    <row r="4414" spans="2:3" s="167" customFormat="1" x14ac:dyDescent="0.2">
      <c r="B4414" s="179"/>
      <c r="C4414" s="180"/>
    </row>
    <row r="4415" spans="2:3" s="167" customFormat="1" x14ac:dyDescent="0.2">
      <c r="B4415" s="179"/>
      <c r="C4415" s="180"/>
    </row>
    <row r="4416" spans="2:3" s="167" customFormat="1" x14ac:dyDescent="0.2">
      <c r="B4416" s="179"/>
      <c r="C4416" s="180"/>
    </row>
    <row r="4417" spans="2:3" s="167" customFormat="1" x14ac:dyDescent="0.2">
      <c r="B4417" s="179"/>
      <c r="C4417" s="180"/>
    </row>
    <row r="4418" spans="2:3" s="167" customFormat="1" x14ac:dyDescent="0.2">
      <c r="B4418" s="179"/>
      <c r="C4418" s="180"/>
    </row>
    <row r="4419" spans="2:3" s="167" customFormat="1" x14ac:dyDescent="0.2">
      <c r="B4419" s="179"/>
      <c r="C4419" s="180"/>
    </row>
    <row r="4420" spans="2:3" s="167" customFormat="1" x14ac:dyDescent="0.2">
      <c r="B4420" s="179"/>
      <c r="C4420" s="180"/>
    </row>
    <row r="4421" spans="2:3" s="167" customFormat="1" x14ac:dyDescent="0.2">
      <c r="B4421" s="179"/>
      <c r="C4421" s="180"/>
    </row>
    <row r="4422" spans="2:3" s="167" customFormat="1" x14ac:dyDescent="0.2">
      <c r="B4422" s="179"/>
      <c r="C4422" s="180"/>
    </row>
    <row r="4423" spans="2:3" s="167" customFormat="1" x14ac:dyDescent="0.2">
      <c r="B4423" s="179"/>
      <c r="C4423" s="180"/>
    </row>
    <row r="4424" spans="2:3" s="167" customFormat="1" x14ac:dyDescent="0.2">
      <c r="B4424" s="179"/>
      <c r="C4424" s="180"/>
    </row>
    <row r="4425" spans="2:3" s="167" customFormat="1" x14ac:dyDescent="0.2">
      <c r="B4425" s="179"/>
      <c r="C4425" s="180"/>
    </row>
    <row r="4426" spans="2:3" s="167" customFormat="1" x14ac:dyDescent="0.2">
      <c r="B4426" s="179"/>
      <c r="C4426" s="180"/>
    </row>
    <row r="4427" spans="2:3" s="167" customFormat="1" x14ac:dyDescent="0.2">
      <c r="B4427" s="179"/>
      <c r="C4427" s="180"/>
    </row>
    <row r="4428" spans="2:3" s="167" customFormat="1" x14ac:dyDescent="0.2">
      <c r="B4428" s="179"/>
      <c r="C4428" s="180"/>
    </row>
    <row r="4429" spans="2:3" s="167" customFormat="1" x14ac:dyDescent="0.2">
      <c r="B4429" s="179"/>
      <c r="C4429" s="180"/>
    </row>
    <row r="4430" spans="2:3" s="167" customFormat="1" x14ac:dyDescent="0.2">
      <c r="B4430" s="179"/>
      <c r="C4430" s="180"/>
    </row>
    <row r="4431" spans="2:3" s="167" customFormat="1" x14ac:dyDescent="0.2">
      <c r="B4431" s="179"/>
      <c r="C4431" s="180"/>
    </row>
    <row r="4432" spans="2:3" s="167" customFormat="1" x14ac:dyDescent="0.2">
      <c r="B4432" s="179"/>
      <c r="C4432" s="180"/>
    </row>
    <row r="4433" spans="2:3" s="167" customFormat="1" x14ac:dyDescent="0.2">
      <c r="B4433" s="179"/>
      <c r="C4433" s="180"/>
    </row>
    <row r="4434" spans="2:3" s="167" customFormat="1" x14ac:dyDescent="0.2">
      <c r="B4434" s="179"/>
      <c r="C4434" s="180"/>
    </row>
    <row r="4435" spans="2:3" s="167" customFormat="1" x14ac:dyDescent="0.2">
      <c r="B4435" s="179"/>
      <c r="C4435" s="180"/>
    </row>
    <row r="4436" spans="2:3" s="167" customFormat="1" x14ac:dyDescent="0.2">
      <c r="B4436" s="179"/>
      <c r="C4436" s="180"/>
    </row>
    <row r="4437" spans="2:3" s="167" customFormat="1" x14ac:dyDescent="0.2">
      <c r="B4437" s="179"/>
      <c r="C4437" s="180"/>
    </row>
    <row r="4438" spans="2:3" s="167" customFormat="1" x14ac:dyDescent="0.2">
      <c r="B4438" s="179"/>
      <c r="C4438" s="180"/>
    </row>
    <row r="4439" spans="2:3" s="167" customFormat="1" x14ac:dyDescent="0.2">
      <c r="B4439" s="179"/>
      <c r="C4439" s="180"/>
    </row>
    <row r="4440" spans="2:3" s="167" customFormat="1" x14ac:dyDescent="0.2">
      <c r="B4440" s="179"/>
      <c r="C4440" s="180"/>
    </row>
    <row r="4441" spans="2:3" s="167" customFormat="1" x14ac:dyDescent="0.2">
      <c r="B4441" s="179"/>
      <c r="C4441" s="180"/>
    </row>
    <row r="4442" spans="2:3" s="167" customFormat="1" x14ac:dyDescent="0.2">
      <c r="B4442" s="179"/>
      <c r="C4442" s="180"/>
    </row>
    <row r="4443" spans="2:3" s="167" customFormat="1" x14ac:dyDescent="0.2">
      <c r="B4443" s="179"/>
      <c r="C4443" s="180"/>
    </row>
    <row r="4444" spans="2:3" s="167" customFormat="1" x14ac:dyDescent="0.2">
      <c r="B4444" s="179"/>
      <c r="C4444" s="180"/>
    </row>
    <row r="4445" spans="2:3" s="167" customFormat="1" x14ac:dyDescent="0.2">
      <c r="B4445" s="179"/>
      <c r="C4445" s="180"/>
    </row>
    <row r="4446" spans="2:3" s="167" customFormat="1" x14ac:dyDescent="0.2">
      <c r="B4446" s="179"/>
      <c r="C4446" s="180"/>
    </row>
    <row r="4447" spans="2:3" s="167" customFormat="1" x14ac:dyDescent="0.2">
      <c r="B4447" s="179"/>
      <c r="C4447" s="180"/>
    </row>
    <row r="4448" spans="2:3" s="167" customFormat="1" x14ac:dyDescent="0.2">
      <c r="B4448" s="179"/>
      <c r="C4448" s="180"/>
    </row>
    <row r="4449" spans="2:3" s="167" customFormat="1" x14ac:dyDescent="0.2">
      <c r="B4449" s="179"/>
      <c r="C4449" s="180"/>
    </row>
    <row r="4450" spans="2:3" s="167" customFormat="1" x14ac:dyDescent="0.2">
      <c r="B4450" s="179"/>
      <c r="C4450" s="180"/>
    </row>
    <row r="4451" spans="2:3" s="167" customFormat="1" x14ac:dyDescent="0.2">
      <c r="B4451" s="179"/>
      <c r="C4451" s="180"/>
    </row>
    <row r="4452" spans="2:3" s="167" customFormat="1" x14ac:dyDescent="0.2">
      <c r="B4452" s="179"/>
      <c r="C4452" s="180"/>
    </row>
    <row r="4453" spans="2:3" s="167" customFormat="1" x14ac:dyDescent="0.2">
      <c r="B4453" s="179"/>
      <c r="C4453" s="180"/>
    </row>
    <row r="4454" spans="2:3" s="167" customFormat="1" x14ac:dyDescent="0.2">
      <c r="B4454" s="179"/>
      <c r="C4454" s="180"/>
    </row>
    <row r="4455" spans="2:3" s="167" customFormat="1" x14ac:dyDescent="0.2">
      <c r="B4455" s="179"/>
      <c r="C4455" s="180"/>
    </row>
    <row r="4456" spans="2:3" s="167" customFormat="1" x14ac:dyDescent="0.2">
      <c r="B4456" s="179"/>
      <c r="C4456" s="180"/>
    </row>
    <row r="4457" spans="2:3" s="167" customFormat="1" x14ac:dyDescent="0.2">
      <c r="B4457" s="179"/>
      <c r="C4457" s="180"/>
    </row>
    <row r="4458" spans="2:3" s="167" customFormat="1" x14ac:dyDescent="0.2">
      <c r="B4458" s="179"/>
      <c r="C4458" s="180"/>
    </row>
    <row r="4459" spans="2:3" s="167" customFormat="1" x14ac:dyDescent="0.2">
      <c r="B4459" s="179"/>
      <c r="C4459" s="180"/>
    </row>
    <row r="4460" spans="2:3" s="167" customFormat="1" x14ac:dyDescent="0.2">
      <c r="B4460" s="179"/>
      <c r="C4460" s="180"/>
    </row>
    <row r="4461" spans="2:3" s="167" customFormat="1" x14ac:dyDescent="0.2">
      <c r="B4461" s="179"/>
      <c r="C4461" s="180"/>
    </row>
    <row r="4462" spans="2:3" s="167" customFormat="1" x14ac:dyDescent="0.2">
      <c r="B4462" s="179"/>
      <c r="C4462" s="180"/>
    </row>
    <row r="4463" spans="2:3" s="167" customFormat="1" x14ac:dyDescent="0.2">
      <c r="B4463" s="179"/>
      <c r="C4463" s="180"/>
    </row>
    <row r="4464" spans="2:3" s="167" customFormat="1" x14ac:dyDescent="0.2">
      <c r="B4464" s="179"/>
      <c r="C4464" s="180"/>
    </row>
    <row r="4465" spans="2:3" s="167" customFormat="1" x14ac:dyDescent="0.2">
      <c r="B4465" s="179"/>
      <c r="C4465" s="180"/>
    </row>
    <row r="4466" spans="2:3" s="167" customFormat="1" x14ac:dyDescent="0.2">
      <c r="B4466" s="179"/>
      <c r="C4466" s="180"/>
    </row>
    <row r="4467" spans="2:3" s="167" customFormat="1" x14ac:dyDescent="0.2">
      <c r="B4467" s="179"/>
      <c r="C4467" s="180"/>
    </row>
    <row r="4468" spans="2:3" s="167" customFormat="1" x14ac:dyDescent="0.2">
      <c r="B4468" s="179"/>
      <c r="C4468" s="180"/>
    </row>
    <row r="4469" spans="2:3" s="167" customFormat="1" x14ac:dyDescent="0.2">
      <c r="B4469" s="179"/>
      <c r="C4469" s="180"/>
    </row>
    <row r="4470" spans="2:3" s="167" customFormat="1" x14ac:dyDescent="0.2">
      <c r="B4470" s="179"/>
      <c r="C4470" s="180"/>
    </row>
    <row r="4471" spans="2:3" s="167" customFormat="1" x14ac:dyDescent="0.2">
      <c r="B4471" s="179"/>
      <c r="C4471" s="180"/>
    </row>
    <row r="4472" spans="2:3" s="167" customFormat="1" x14ac:dyDescent="0.2">
      <c r="B4472" s="179"/>
      <c r="C4472" s="180"/>
    </row>
    <row r="4473" spans="2:3" s="167" customFormat="1" x14ac:dyDescent="0.2">
      <c r="B4473" s="179"/>
      <c r="C4473" s="180"/>
    </row>
    <row r="4474" spans="2:3" s="167" customFormat="1" x14ac:dyDescent="0.2">
      <c r="B4474" s="179"/>
      <c r="C4474" s="180"/>
    </row>
    <row r="4475" spans="2:3" s="167" customFormat="1" x14ac:dyDescent="0.2">
      <c r="B4475" s="179"/>
      <c r="C4475" s="180"/>
    </row>
    <row r="4476" spans="2:3" s="167" customFormat="1" x14ac:dyDescent="0.2">
      <c r="B4476" s="179"/>
      <c r="C4476" s="180"/>
    </row>
    <row r="4477" spans="2:3" s="167" customFormat="1" x14ac:dyDescent="0.2">
      <c r="B4477" s="179"/>
      <c r="C4477" s="180"/>
    </row>
    <row r="4478" spans="2:3" s="167" customFormat="1" x14ac:dyDescent="0.2">
      <c r="B4478" s="179"/>
      <c r="C4478" s="180"/>
    </row>
    <row r="4479" spans="2:3" s="167" customFormat="1" x14ac:dyDescent="0.2">
      <c r="B4479" s="179"/>
      <c r="C4479" s="180"/>
    </row>
    <row r="4480" spans="2:3" s="167" customFormat="1" x14ac:dyDescent="0.2">
      <c r="B4480" s="179"/>
      <c r="C4480" s="180"/>
    </row>
    <row r="4481" spans="2:3" s="167" customFormat="1" x14ac:dyDescent="0.2">
      <c r="B4481" s="179"/>
      <c r="C4481" s="180"/>
    </row>
    <row r="4482" spans="2:3" s="167" customFormat="1" x14ac:dyDescent="0.2">
      <c r="B4482" s="179"/>
      <c r="C4482" s="180"/>
    </row>
    <row r="4483" spans="2:3" s="167" customFormat="1" x14ac:dyDescent="0.2">
      <c r="B4483" s="179"/>
      <c r="C4483" s="180"/>
    </row>
    <row r="4484" spans="2:3" s="167" customFormat="1" x14ac:dyDescent="0.2">
      <c r="B4484" s="179"/>
      <c r="C4484" s="180"/>
    </row>
    <row r="4485" spans="2:3" s="167" customFormat="1" x14ac:dyDescent="0.2">
      <c r="B4485" s="179"/>
      <c r="C4485" s="180"/>
    </row>
    <row r="4486" spans="2:3" s="167" customFormat="1" x14ac:dyDescent="0.2">
      <c r="B4486" s="179"/>
      <c r="C4486" s="180"/>
    </row>
    <row r="4487" spans="2:3" s="167" customFormat="1" x14ac:dyDescent="0.2">
      <c r="B4487" s="179"/>
      <c r="C4487" s="180"/>
    </row>
    <row r="4488" spans="2:3" s="167" customFormat="1" x14ac:dyDescent="0.2">
      <c r="B4488" s="179"/>
      <c r="C4488" s="180"/>
    </row>
    <row r="4489" spans="2:3" s="167" customFormat="1" x14ac:dyDescent="0.2">
      <c r="B4489" s="179"/>
      <c r="C4489" s="180"/>
    </row>
    <row r="4490" spans="2:3" s="167" customFormat="1" x14ac:dyDescent="0.2">
      <c r="B4490" s="179"/>
      <c r="C4490" s="180"/>
    </row>
    <row r="4491" spans="2:3" s="167" customFormat="1" x14ac:dyDescent="0.2">
      <c r="B4491" s="179"/>
      <c r="C4491" s="180"/>
    </row>
    <row r="4492" spans="2:3" s="167" customFormat="1" x14ac:dyDescent="0.2">
      <c r="B4492" s="179"/>
      <c r="C4492" s="180"/>
    </row>
    <row r="4493" spans="2:3" s="167" customFormat="1" x14ac:dyDescent="0.2">
      <c r="B4493" s="179"/>
      <c r="C4493" s="180"/>
    </row>
    <row r="4494" spans="2:3" s="167" customFormat="1" x14ac:dyDescent="0.2">
      <c r="B4494" s="179"/>
      <c r="C4494" s="180"/>
    </row>
    <row r="4495" spans="2:3" s="167" customFormat="1" x14ac:dyDescent="0.2">
      <c r="B4495" s="179"/>
      <c r="C4495" s="180"/>
    </row>
    <row r="4496" spans="2:3" s="167" customFormat="1" x14ac:dyDescent="0.2">
      <c r="B4496" s="179"/>
      <c r="C4496" s="180"/>
    </row>
    <row r="4497" spans="2:3" s="167" customFormat="1" x14ac:dyDescent="0.2">
      <c r="B4497" s="179"/>
      <c r="C4497" s="180"/>
    </row>
    <row r="4498" spans="2:3" s="167" customFormat="1" x14ac:dyDescent="0.2">
      <c r="B4498" s="179"/>
      <c r="C4498" s="180"/>
    </row>
    <row r="4499" spans="2:3" s="167" customFormat="1" x14ac:dyDescent="0.2">
      <c r="B4499" s="179"/>
      <c r="C4499" s="180"/>
    </row>
    <row r="4500" spans="2:3" s="167" customFormat="1" x14ac:dyDescent="0.2">
      <c r="B4500" s="179"/>
      <c r="C4500" s="180"/>
    </row>
    <row r="4501" spans="2:3" s="167" customFormat="1" x14ac:dyDescent="0.2">
      <c r="B4501" s="179"/>
      <c r="C4501" s="180"/>
    </row>
    <row r="4502" spans="2:3" s="167" customFormat="1" x14ac:dyDescent="0.2">
      <c r="B4502" s="179"/>
      <c r="C4502" s="180"/>
    </row>
    <row r="4503" spans="2:3" s="167" customFormat="1" x14ac:dyDescent="0.2">
      <c r="B4503" s="179"/>
      <c r="C4503" s="180"/>
    </row>
    <row r="4504" spans="2:3" s="167" customFormat="1" x14ac:dyDescent="0.2">
      <c r="B4504" s="179"/>
      <c r="C4504" s="180"/>
    </row>
    <row r="4505" spans="2:3" s="167" customFormat="1" x14ac:dyDescent="0.2">
      <c r="B4505" s="179"/>
      <c r="C4505" s="180"/>
    </row>
    <row r="4506" spans="2:3" s="167" customFormat="1" x14ac:dyDescent="0.2">
      <c r="B4506" s="179"/>
      <c r="C4506" s="180"/>
    </row>
    <row r="4507" spans="2:3" s="167" customFormat="1" x14ac:dyDescent="0.2">
      <c r="B4507" s="179"/>
      <c r="C4507" s="180"/>
    </row>
    <row r="4508" spans="2:3" s="167" customFormat="1" x14ac:dyDescent="0.2">
      <c r="B4508" s="179"/>
      <c r="C4508" s="180"/>
    </row>
    <row r="4509" spans="2:3" s="167" customFormat="1" x14ac:dyDescent="0.2">
      <c r="B4509" s="179"/>
      <c r="C4509" s="180"/>
    </row>
    <row r="4510" spans="2:3" s="167" customFormat="1" x14ac:dyDescent="0.2">
      <c r="B4510" s="179"/>
      <c r="C4510" s="180"/>
    </row>
    <row r="4511" spans="2:3" s="167" customFormat="1" x14ac:dyDescent="0.2">
      <c r="B4511" s="179"/>
      <c r="C4511" s="180"/>
    </row>
    <row r="4512" spans="2:3" s="167" customFormat="1" x14ac:dyDescent="0.2">
      <c r="B4512" s="179"/>
      <c r="C4512" s="180"/>
    </row>
    <row r="4513" spans="2:3" s="167" customFormat="1" x14ac:dyDescent="0.2">
      <c r="B4513" s="179"/>
      <c r="C4513" s="180"/>
    </row>
    <row r="4514" spans="2:3" s="167" customFormat="1" x14ac:dyDescent="0.2">
      <c r="B4514" s="179"/>
      <c r="C4514" s="180"/>
    </row>
    <row r="4515" spans="2:3" s="167" customFormat="1" x14ac:dyDescent="0.2">
      <c r="B4515" s="179"/>
      <c r="C4515" s="180"/>
    </row>
    <row r="4516" spans="2:3" s="167" customFormat="1" x14ac:dyDescent="0.2">
      <c r="B4516" s="179"/>
      <c r="C4516" s="180"/>
    </row>
    <row r="4517" spans="2:3" s="167" customFormat="1" x14ac:dyDescent="0.2">
      <c r="B4517" s="179"/>
      <c r="C4517" s="180"/>
    </row>
    <row r="4518" spans="2:3" s="167" customFormat="1" x14ac:dyDescent="0.2">
      <c r="B4518" s="179"/>
      <c r="C4518" s="180"/>
    </row>
    <row r="4519" spans="2:3" s="167" customFormat="1" x14ac:dyDescent="0.2">
      <c r="B4519" s="179"/>
      <c r="C4519" s="180"/>
    </row>
    <row r="4520" spans="2:3" s="167" customFormat="1" x14ac:dyDescent="0.2">
      <c r="B4520" s="179"/>
      <c r="C4520" s="180"/>
    </row>
    <row r="4521" spans="2:3" s="167" customFormat="1" x14ac:dyDescent="0.2">
      <c r="B4521" s="179"/>
      <c r="C4521" s="180"/>
    </row>
    <row r="4522" spans="2:3" s="167" customFormat="1" x14ac:dyDescent="0.2">
      <c r="B4522" s="179"/>
      <c r="C4522" s="180"/>
    </row>
    <row r="4523" spans="2:3" s="167" customFormat="1" x14ac:dyDescent="0.2">
      <c r="B4523" s="179"/>
      <c r="C4523" s="180"/>
    </row>
    <row r="4524" spans="2:3" s="167" customFormat="1" x14ac:dyDescent="0.2">
      <c r="B4524" s="179"/>
      <c r="C4524" s="180"/>
    </row>
    <row r="4525" spans="2:3" s="167" customFormat="1" x14ac:dyDescent="0.2">
      <c r="B4525" s="179"/>
      <c r="C4525" s="180"/>
    </row>
    <row r="4526" spans="2:3" s="167" customFormat="1" x14ac:dyDescent="0.2">
      <c r="B4526" s="179"/>
      <c r="C4526" s="180"/>
    </row>
    <row r="4527" spans="2:3" s="167" customFormat="1" x14ac:dyDescent="0.2">
      <c r="B4527" s="179"/>
      <c r="C4527" s="180"/>
    </row>
    <row r="4528" spans="2:3" s="167" customFormat="1" x14ac:dyDescent="0.2">
      <c r="B4528" s="179"/>
      <c r="C4528" s="180"/>
    </row>
    <row r="4529" spans="2:3" s="167" customFormat="1" x14ac:dyDescent="0.2">
      <c r="B4529" s="179"/>
      <c r="C4529" s="180"/>
    </row>
    <row r="4530" spans="2:3" s="167" customFormat="1" x14ac:dyDescent="0.2">
      <c r="B4530" s="179"/>
      <c r="C4530" s="180"/>
    </row>
    <row r="4531" spans="2:3" s="167" customFormat="1" x14ac:dyDescent="0.2">
      <c r="B4531" s="179"/>
      <c r="C4531" s="180"/>
    </row>
    <row r="4532" spans="2:3" s="167" customFormat="1" x14ac:dyDescent="0.2">
      <c r="B4532" s="179"/>
      <c r="C4532" s="180"/>
    </row>
    <row r="4533" spans="2:3" s="167" customFormat="1" x14ac:dyDescent="0.2">
      <c r="B4533" s="179"/>
      <c r="C4533" s="180"/>
    </row>
    <row r="4534" spans="2:3" s="167" customFormat="1" x14ac:dyDescent="0.2">
      <c r="B4534" s="179"/>
      <c r="C4534" s="180"/>
    </row>
    <row r="4535" spans="2:3" s="167" customFormat="1" x14ac:dyDescent="0.2">
      <c r="B4535" s="179"/>
      <c r="C4535" s="180"/>
    </row>
    <row r="4536" spans="2:3" s="167" customFormat="1" x14ac:dyDescent="0.2">
      <c r="B4536" s="179"/>
      <c r="C4536" s="180"/>
    </row>
    <row r="4537" spans="2:3" s="167" customFormat="1" x14ac:dyDescent="0.2">
      <c r="B4537" s="179"/>
      <c r="C4537" s="180"/>
    </row>
    <row r="4538" spans="2:3" s="167" customFormat="1" x14ac:dyDescent="0.2">
      <c r="B4538" s="179"/>
      <c r="C4538" s="180"/>
    </row>
    <row r="4539" spans="2:3" s="167" customFormat="1" x14ac:dyDescent="0.2">
      <c r="B4539" s="179"/>
      <c r="C4539" s="180"/>
    </row>
    <row r="4540" spans="2:3" s="167" customFormat="1" x14ac:dyDescent="0.2">
      <c r="B4540" s="179"/>
      <c r="C4540" s="180"/>
    </row>
    <row r="4541" spans="2:3" s="167" customFormat="1" x14ac:dyDescent="0.2">
      <c r="B4541" s="179"/>
      <c r="C4541" s="180"/>
    </row>
    <row r="4542" spans="2:3" s="167" customFormat="1" x14ac:dyDescent="0.2">
      <c r="B4542" s="179"/>
      <c r="C4542" s="180"/>
    </row>
    <row r="4543" spans="2:3" s="167" customFormat="1" x14ac:dyDescent="0.2">
      <c r="B4543" s="179"/>
      <c r="C4543" s="180"/>
    </row>
    <row r="4544" spans="2:3" s="167" customFormat="1" x14ac:dyDescent="0.2">
      <c r="B4544" s="179"/>
      <c r="C4544" s="180"/>
    </row>
    <row r="4545" spans="2:3" s="167" customFormat="1" x14ac:dyDescent="0.2">
      <c r="B4545" s="179"/>
      <c r="C4545" s="180"/>
    </row>
    <row r="4546" spans="2:3" s="167" customFormat="1" x14ac:dyDescent="0.2">
      <c r="B4546" s="179"/>
      <c r="C4546" s="180"/>
    </row>
    <row r="4547" spans="2:3" s="167" customFormat="1" x14ac:dyDescent="0.2">
      <c r="B4547" s="179"/>
      <c r="C4547" s="180"/>
    </row>
    <row r="4548" spans="2:3" s="167" customFormat="1" x14ac:dyDescent="0.2">
      <c r="B4548" s="179"/>
      <c r="C4548" s="180"/>
    </row>
    <row r="4549" spans="2:3" s="167" customFormat="1" x14ac:dyDescent="0.2">
      <c r="B4549" s="179"/>
      <c r="C4549" s="180"/>
    </row>
    <row r="4550" spans="2:3" s="167" customFormat="1" x14ac:dyDescent="0.2">
      <c r="B4550" s="179"/>
      <c r="C4550" s="180"/>
    </row>
    <row r="4551" spans="2:3" s="167" customFormat="1" x14ac:dyDescent="0.2">
      <c r="B4551" s="179"/>
      <c r="C4551" s="180"/>
    </row>
    <row r="4552" spans="2:3" s="167" customFormat="1" x14ac:dyDescent="0.2">
      <c r="B4552" s="179"/>
      <c r="C4552" s="180"/>
    </row>
    <row r="4553" spans="2:3" s="167" customFormat="1" x14ac:dyDescent="0.2">
      <c r="B4553" s="179"/>
      <c r="C4553" s="180"/>
    </row>
    <row r="4554" spans="2:3" s="167" customFormat="1" x14ac:dyDescent="0.2">
      <c r="B4554" s="179"/>
      <c r="C4554" s="180"/>
    </row>
    <row r="4555" spans="2:3" s="167" customFormat="1" x14ac:dyDescent="0.2">
      <c r="B4555" s="179"/>
      <c r="C4555" s="180"/>
    </row>
    <row r="4556" spans="2:3" s="167" customFormat="1" x14ac:dyDescent="0.2">
      <c r="B4556" s="179"/>
      <c r="C4556" s="180"/>
    </row>
    <row r="4557" spans="2:3" s="167" customFormat="1" x14ac:dyDescent="0.2">
      <c r="B4557" s="179"/>
      <c r="C4557" s="180"/>
    </row>
    <row r="4558" spans="2:3" s="167" customFormat="1" x14ac:dyDescent="0.2">
      <c r="B4558" s="179"/>
      <c r="C4558" s="180"/>
    </row>
    <row r="4559" spans="2:3" s="167" customFormat="1" x14ac:dyDescent="0.2">
      <c r="B4559" s="179"/>
      <c r="C4559" s="180"/>
    </row>
    <row r="4560" spans="2:3" s="167" customFormat="1" x14ac:dyDescent="0.2">
      <c r="B4560" s="179"/>
      <c r="C4560" s="180"/>
    </row>
    <row r="4561" spans="2:3" s="167" customFormat="1" x14ac:dyDescent="0.2">
      <c r="B4561" s="179"/>
      <c r="C4561" s="180"/>
    </row>
    <row r="4562" spans="2:3" s="167" customFormat="1" x14ac:dyDescent="0.2">
      <c r="B4562" s="179"/>
      <c r="C4562" s="180"/>
    </row>
    <row r="4563" spans="2:3" s="167" customFormat="1" x14ac:dyDescent="0.2">
      <c r="B4563" s="179"/>
      <c r="C4563" s="180"/>
    </row>
    <row r="4564" spans="2:3" s="167" customFormat="1" x14ac:dyDescent="0.2">
      <c r="B4564" s="179"/>
      <c r="C4564" s="180"/>
    </row>
    <row r="4565" spans="2:3" s="167" customFormat="1" x14ac:dyDescent="0.2">
      <c r="B4565" s="179"/>
      <c r="C4565" s="180"/>
    </row>
    <row r="4566" spans="2:3" s="167" customFormat="1" x14ac:dyDescent="0.2">
      <c r="B4566" s="179"/>
      <c r="C4566" s="180"/>
    </row>
    <row r="4567" spans="2:3" s="167" customFormat="1" x14ac:dyDescent="0.2">
      <c r="B4567" s="179"/>
      <c r="C4567" s="180"/>
    </row>
    <row r="4568" spans="2:3" s="167" customFormat="1" x14ac:dyDescent="0.2">
      <c r="B4568" s="179"/>
      <c r="C4568" s="180"/>
    </row>
    <row r="4569" spans="2:3" s="167" customFormat="1" x14ac:dyDescent="0.2">
      <c r="B4569" s="179"/>
      <c r="C4569" s="180"/>
    </row>
    <row r="4570" spans="2:3" s="167" customFormat="1" x14ac:dyDescent="0.2">
      <c r="B4570" s="179"/>
      <c r="C4570" s="180"/>
    </row>
    <row r="4571" spans="2:3" s="167" customFormat="1" x14ac:dyDescent="0.2">
      <c r="B4571" s="179"/>
      <c r="C4571" s="180"/>
    </row>
    <row r="4572" spans="2:3" s="167" customFormat="1" x14ac:dyDescent="0.2">
      <c r="B4572" s="179"/>
      <c r="C4572" s="180"/>
    </row>
    <row r="4573" spans="2:3" s="167" customFormat="1" x14ac:dyDescent="0.2">
      <c r="B4573" s="179"/>
      <c r="C4573" s="180"/>
    </row>
    <row r="4574" spans="2:3" s="167" customFormat="1" x14ac:dyDescent="0.2">
      <c r="B4574" s="179"/>
      <c r="C4574" s="180"/>
    </row>
    <row r="4575" spans="2:3" s="167" customFormat="1" x14ac:dyDescent="0.2">
      <c r="B4575" s="179"/>
      <c r="C4575" s="180"/>
    </row>
    <row r="4576" spans="2:3" s="167" customFormat="1" x14ac:dyDescent="0.2">
      <c r="B4576" s="179"/>
      <c r="C4576" s="180"/>
    </row>
    <row r="4577" spans="2:3" s="167" customFormat="1" x14ac:dyDescent="0.2">
      <c r="B4577" s="179"/>
      <c r="C4577" s="180"/>
    </row>
    <row r="4578" spans="2:3" s="167" customFormat="1" x14ac:dyDescent="0.2">
      <c r="B4578" s="179"/>
      <c r="C4578" s="180"/>
    </row>
    <row r="4579" spans="2:3" s="167" customFormat="1" x14ac:dyDescent="0.2">
      <c r="B4579" s="179"/>
      <c r="C4579" s="180"/>
    </row>
    <row r="4580" spans="2:3" s="167" customFormat="1" x14ac:dyDescent="0.2">
      <c r="B4580" s="179"/>
      <c r="C4580" s="180"/>
    </row>
    <row r="4581" spans="2:3" s="167" customFormat="1" x14ac:dyDescent="0.2">
      <c r="B4581" s="179"/>
      <c r="C4581" s="180"/>
    </row>
    <row r="4582" spans="2:3" s="167" customFormat="1" x14ac:dyDescent="0.2">
      <c r="B4582" s="179"/>
      <c r="C4582" s="180"/>
    </row>
    <row r="4583" spans="2:3" s="167" customFormat="1" x14ac:dyDescent="0.2">
      <c r="B4583" s="179"/>
      <c r="C4583" s="180"/>
    </row>
    <row r="4584" spans="2:3" s="167" customFormat="1" x14ac:dyDescent="0.2">
      <c r="B4584" s="179"/>
      <c r="C4584" s="180"/>
    </row>
    <row r="4585" spans="2:3" s="167" customFormat="1" x14ac:dyDescent="0.2">
      <c r="B4585" s="179"/>
      <c r="C4585" s="180"/>
    </row>
    <row r="4586" spans="2:3" s="167" customFormat="1" x14ac:dyDescent="0.2">
      <c r="B4586" s="179"/>
      <c r="C4586" s="180"/>
    </row>
    <row r="4587" spans="2:3" s="167" customFormat="1" x14ac:dyDescent="0.2">
      <c r="B4587" s="179"/>
      <c r="C4587" s="180"/>
    </row>
    <row r="4588" spans="2:3" s="167" customFormat="1" x14ac:dyDescent="0.2">
      <c r="B4588" s="179"/>
      <c r="C4588" s="180"/>
    </row>
    <row r="4589" spans="2:3" s="167" customFormat="1" x14ac:dyDescent="0.2">
      <c r="B4589" s="179"/>
      <c r="C4589" s="180"/>
    </row>
    <row r="4590" spans="2:3" s="167" customFormat="1" x14ac:dyDescent="0.2">
      <c r="B4590" s="179"/>
      <c r="C4590" s="180"/>
    </row>
    <row r="4591" spans="2:3" s="167" customFormat="1" x14ac:dyDescent="0.2">
      <c r="B4591" s="179"/>
      <c r="C4591" s="180"/>
    </row>
    <row r="4592" spans="2:3" s="167" customFormat="1" x14ac:dyDescent="0.2">
      <c r="B4592" s="179"/>
      <c r="C4592" s="180"/>
    </row>
    <row r="4593" spans="2:3" s="167" customFormat="1" x14ac:dyDescent="0.2">
      <c r="B4593" s="179"/>
      <c r="C4593" s="180"/>
    </row>
    <row r="4594" spans="2:3" s="167" customFormat="1" x14ac:dyDescent="0.2">
      <c r="B4594" s="179"/>
      <c r="C4594" s="180"/>
    </row>
    <row r="4595" spans="2:3" s="167" customFormat="1" x14ac:dyDescent="0.2">
      <c r="B4595" s="179"/>
      <c r="C4595" s="180"/>
    </row>
    <row r="4596" spans="2:3" s="167" customFormat="1" x14ac:dyDescent="0.2">
      <c r="B4596" s="179"/>
      <c r="C4596" s="180"/>
    </row>
    <row r="4597" spans="2:3" s="167" customFormat="1" x14ac:dyDescent="0.2">
      <c r="B4597" s="179"/>
      <c r="C4597" s="180"/>
    </row>
    <row r="4598" spans="2:3" s="167" customFormat="1" x14ac:dyDescent="0.2">
      <c r="B4598" s="179"/>
      <c r="C4598" s="180"/>
    </row>
    <row r="4599" spans="2:3" s="167" customFormat="1" x14ac:dyDescent="0.2">
      <c r="B4599" s="179"/>
      <c r="C4599" s="180"/>
    </row>
    <row r="4600" spans="2:3" s="167" customFormat="1" x14ac:dyDescent="0.2">
      <c r="B4600" s="179"/>
      <c r="C4600" s="180"/>
    </row>
    <row r="4601" spans="2:3" s="167" customFormat="1" x14ac:dyDescent="0.2">
      <c r="B4601" s="179"/>
      <c r="C4601" s="180"/>
    </row>
    <row r="4602" spans="2:3" s="167" customFormat="1" x14ac:dyDescent="0.2">
      <c r="B4602" s="179"/>
      <c r="C4602" s="180"/>
    </row>
    <row r="4603" spans="2:3" s="167" customFormat="1" x14ac:dyDescent="0.2">
      <c r="B4603" s="179"/>
      <c r="C4603" s="180"/>
    </row>
    <row r="4604" spans="2:3" s="167" customFormat="1" x14ac:dyDescent="0.2">
      <c r="B4604" s="179"/>
      <c r="C4604" s="180"/>
    </row>
    <row r="4605" spans="2:3" s="167" customFormat="1" x14ac:dyDescent="0.2">
      <c r="B4605" s="179"/>
      <c r="C4605" s="180"/>
    </row>
    <row r="4606" spans="2:3" s="167" customFormat="1" x14ac:dyDescent="0.2">
      <c r="B4606" s="179"/>
      <c r="C4606" s="180"/>
    </row>
    <row r="4607" spans="2:3" s="167" customFormat="1" x14ac:dyDescent="0.2">
      <c r="B4607" s="179"/>
      <c r="C4607" s="180"/>
    </row>
    <row r="4608" spans="2:3" s="167" customFormat="1" x14ac:dyDescent="0.2">
      <c r="B4608" s="179"/>
      <c r="C4608" s="180"/>
    </row>
    <row r="4609" spans="2:3" s="167" customFormat="1" x14ac:dyDescent="0.2">
      <c r="B4609" s="179"/>
      <c r="C4609" s="180"/>
    </row>
    <row r="4610" spans="2:3" s="167" customFormat="1" x14ac:dyDescent="0.2">
      <c r="B4610" s="179"/>
      <c r="C4610" s="180"/>
    </row>
    <row r="4611" spans="2:3" s="167" customFormat="1" x14ac:dyDescent="0.2">
      <c r="B4611" s="179"/>
      <c r="C4611" s="180"/>
    </row>
    <row r="4612" spans="2:3" s="167" customFormat="1" x14ac:dyDescent="0.2">
      <c r="B4612" s="179"/>
      <c r="C4612" s="180"/>
    </row>
    <row r="4613" spans="2:3" s="167" customFormat="1" x14ac:dyDescent="0.2">
      <c r="B4613" s="179"/>
      <c r="C4613" s="180"/>
    </row>
    <row r="4614" spans="2:3" s="167" customFormat="1" x14ac:dyDescent="0.2">
      <c r="B4614" s="179"/>
      <c r="C4614" s="180"/>
    </row>
    <row r="4615" spans="2:3" s="167" customFormat="1" x14ac:dyDescent="0.2">
      <c r="B4615" s="179"/>
      <c r="C4615" s="180"/>
    </row>
    <row r="4616" spans="2:3" s="167" customFormat="1" x14ac:dyDescent="0.2">
      <c r="B4616" s="179"/>
      <c r="C4616" s="180"/>
    </row>
    <row r="4617" spans="2:3" s="167" customFormat="1" x14ac:dyDescent="0.2">
      <c r="B4617" s="179"/>
      <c r="C4617" s="180"/>
    </row>
    <row r="4618" spans="2:3" s="167" customFormat="1" x14ac:dyDescent="0.2">
      <c r="B4618" s="179"/>
      <c r="C4618" s="180"/>
    </row>
    <row r="4619" spans="2:3" s="167" customFormat="1" x14ac:dyDescent="0.2">
      <c r="B4619" s="179"/>
      <c r="C4619" s="180"/>
    </row>
    <row r="4620" spans="2:3" s="167" customFormat="1" x14ac:dyDescent="0.2">
      <c r="B4620" s="179"/>
      <c r="C4620" s="180"/>
    </row>
    <row r="4621" spans="2:3" s="167" customFormat="1" x14ac:dyDescent="0.2">
      <c r="B4621" s="179"/>
      <c r="C4621" s="180"/>
    </row>
    <row r="4622" spans="2:3" s="167" customFormat="1" x14ac:dyDescent="0.2">
      <c r="B4622" s="179"/>
      <c r="C4622" s="180"/>
    </row>
    <row r="4623" spans="2:3" s="167" customFormat="1" x14ac:dyDescent="0.2">
      <c r="B4623" s="179"/>
      <c r="C4623" s="180"/>
    </row>
    <row r="4624" spans="2:3" s="167" customFormat="1" x14ac:dyDescent="0.2">
      <c r="B4624" s="179"/>
      <c r="C4624" s="180"/>
    </row>
    <row r="4625" spans="2:3" s="167" customFormat="1" x14ac:dyDescent="0.2">
      <c r="B4625" s="179"/>
      <c r="C4625" s="180"/>
    </row>
    <row r="4626" spans="2:3" s="167" customFormat="1" x14ac:dyDescent="0.2">
      <c r="B4626" s="179"/>
      <c r="C4626" s="180"/>
    </row>
    <row r="4627" spans="2:3" s="167" customFormat="1" x14ac:dyDescent="0.2">
      <c r="B4627" s="179"/>
      <c r="C4627" s="180"/>
    </row>
    <row r="4628" spans="2:3" s="167" customFormat="1" x14ac:dyDescent="0.2">
      <c r="B4628" s="179"/>
      <c r="C4628" s="180"/>
    </row>
    <row r="4629" spans="2:3" s="167" customFormat="1" x14ac:dyDescent="0.2">
      <c r="B4629" s="179"/>
      <c r="C4629" s="180"/>
    </row>
    <row r="4630" spans="2:3" s="167" customFormat="1" x14ac:dyDescent="0.2">
      <c r="B4630" s="179"/>
      <c r="C4630" s="180"/>
    </row>
    <row r="4631" spans="2:3" s="167" customFormat="1" x14ac:dyDescent="0.2">
      <c r="B4631" s="179"/>
      <c r="C4631" s="180"/>
    </row>
    <row r="4632" spans="2:3" s="167" customFormat="1" x14ac:dyDescent="0.2">
      <c r="B4632" s="179"/>
      <c r="C4632" s="180"/>
    </row>
    <row r="4633" spans="2:3" s="167" customFormat="1" x14ac:dyDescent="0.2">
      <c r="B4633" s="179"/>
      <c r="C4633" s="180"/>
    </row>
    <row r="4634" spans="2:3" s="167" customFormat="1" x14ac:dyDescent="0.2">
      <c r="B4634" s="179"/>
      <c r="C4634" s="180"/>
    </row>
    <row r="4635" spans="2:3" s="167" customFormat="1" x14ac:dyDescent="0.2">
      <c r="B4635" s="179"/>
      <c r="C4635" s="180"/>
    </row>
    <row r="4636" spans="2:3" s="167" customFormat="1" x14ac:dyDescent="0.2">
      <c r="B4636" s="179"/>
      <c r="C4636" s="180"/>
    </row>
    <row r="4637" spans="2:3" s="167" customFormat="1" x14ac:dyDescent="0.2">
      <c r="B4637" s="179"/>
      <c r="C4637" s="180"/>
    </row>
    <row r="4638" spans="2:3" s="167" customFormat="1" x14ac:dyDescent="0.2">
      <c r="B4638" s="179"/>
      <c r="C4638" s="180"/>
    </row>
    <row r="4639" spans="2:3" s="167" customFormat="1" x14ac:dyDescent="0.2">
      <c r="B4639" s="179"/>
      <c r="C4639" s="180"/>
    </row>
    <row r="4640" spans="2:3" s="167" customFormat="1" x14ac:dyDescent="0.2">
      <c r="B4640" s="179"/>
      <c r="C4640" s="180"/>
    </row>
    <row r="4641" spans="2:3" s="167" customFormat="1" x14ac:dyDescent="0.2">
      <c r="B4641" s="179"/>
      <c r="C4641" s="180"/>
    </row>
    <row r="4642" spans="2:3" s="167" customFormat="1" x14ac:dyDescent="0.2">
      <c r="B4642" s="179"/>
      <c r="C4642" s="180"/>
    </row>
    <row r="4643" spans="2:3" s="167" customFormat="1" x14ac:dyDescent="0.2">
      <c r="B4643" s="179"/>
      <c r="C4643" s="180"/>
    </row>
    <row r="4644" spans="2:3" s="167" customFormat="1" x14ac:dyDescent="0.2">
      <c r="B4644" s="179"/>
      <c r="C4644" s="180"/>
    </row>
    <row r="4645" spans="2:3" s="167" customFormat="1" x14ac:dyDescent="0.2">
      <c r="B4645" s="179"/>
      <c r="C4645" s="180"/>
    </row>
    <row r="4646" spans="2:3" s="167" customFormat="1" x14ac:dyDescent="0.2">
      <c r="B4646" s="179"/>
      <c r="C4646" s="180"/>
    </row>
    <row r="4647" spans="2:3" s="167" customFormat="1" x14ac:dyDescent="0.2">
      <c r="B4647" s="179"/>
      <c r="C4647" s="180"/>
    </row>
    <row r="4648" spans="2:3" s="167" customFormat="1" x14ac:dyDescent="0.2">
      <c r="B4648" s="179"/>
      <c r="C4648" s="180"/>
    </row>
    <row r="4649" spans="2:3" s="167" customFormat="1" x14ac:dyDescent="0.2">
      <c r="B4649" s="179"/>
      <c r="C4649" s="180"/>
    </row>
    <row r="4650" spans="2:3" s="167" customFormat="1" x14ac:dyDescent="0.2">
      <c r="B4650" s="179"/>
      <c r="C4650" s="180"/>
    </row>
    <row r="4651" spans="2:3" s="167" customFormat="1" x14ac:dyDescent="0.2">
      <c r="B4651" s="179"/>
      <c r="C4651" s="180"/>
    </row>
    <row r="4652" spans="2:3" s="167" customFormat="1" x14ac:dyDescent="0.2">
      <c r="B4652" s="179"/>
      <c r="C4652" s="180"/>
    </row>
    <row r="4653" spans="2:3" s="167" customFormat="1" x14ac:dyDescent="0.2">
      <c r="B4653" s="179"/>
      <c r="C4653" s="180"/>
    </row>
    <row r="4654" spans="2:3" s="167" customFormat="1" x14ac:dyDescent="0.2">
      <c r="B4654" s="179"/>
      <c r="C4654" s="180"/>
    </row>
    <row r="4655" spans="2:3" s="167" customFormat="1" x14ac:dyDescent="0.2">
      <c r="B4655" s="179"/>
      <c r="C4655" s="180"/>
    </row>
    <row r="4656" spans="2:3" s="167" customFormat="1" x14ac:dyDescent="0.2">
      <c r="B4656" s="179"/>
      <c r="C4656" s="180"/>
    </row>
    <row r="4657" spans="2:3" s="167" customFormat="1" x14ac:dyDescent="0.2">
      <c r="B4657" s="179"/>
      <c r="C4657" s="180"/>
    </row>
    <row r="4658" spans="2:3" s="167" customFormat="1" x14ac:dyDescent="0.2">
      <c r="B4658" s="179"/>
      <c r="C4658" s="180"/>
    </row>
    <row r="4659" spans="2:3" s="167" customFormat="1" x14ac:dyDescent="0.2">
      <c r="B4659" s="179"/>
      <c r="C4659" s="180"/>
    </row>
    <row r="4660" spans="2:3" s="167" customFormat="1" x14ac:dyDescent="0.2">
      <c r="B4660" s="179"/>
      <c r="C4660" s="180"/>
    </row>
    <row r="4661" spans="2:3" s="167" customFormat="1" x14ac:dyDescent="0.2">
      <c r="B4661" s="179"/>
      <c r="C4661" s="180"/>
    </row>
    <row r="4662" spans="2:3" s="167" customFormat="1" x14ac:dyDescent="0.2">
      <c r="B4662" s="179"/>
      <c r="C4662" s="180"/>
    </row>
    <row r="4663" spans="2:3" s="167" customFormat="1" x14ac:dyDescent="0.2">
      <c r="B4663" s="179"/>
      <c r="C4663" s="180"/>
    </row>
    <row r="4664" spans="2:3" s="167" customFormat="1" x14ac:dyDescent="0.2">
      <c r="B4664" s="179"/>
      <c r="C4664" s="180"/>
    </row>
    <row r="4665" spans="2:3" s="167" customFormat="1" x14ac:dyDescent="0.2">
      <c r="B4665" s="179"/>
      <c r="C4665" s="180"/>
    </row>
    <row r="4666" spans="2:3" s="167" customFormat="1" x14ac:dyDescent="0.2">
      <c r="B4666" s="179"/>
      <c r="C4666" s="180"/>
    </row>
    <row r="4667" spans="2:3" s="167" customFormat="1" x14ac:dyDescent="0.2">
      <c r="B4667" s="179"/>
      <c r="C4667" s="180"/>
    </row>
    <row r="4668" spans="2:3" s="167" customFormat="1" x14ac:dyDescent="0.2">
      <c r="B4668" s="179"/>
      <c r="C4668" s="180"/>
    </row>
    <row r="4669" spans="2:3" s="167" customFormat="1" x14ac:dyDescent="0.2">
      <c r="B4669" s="179"/>
      <c r="C4669" s="180"/>
    </row>
    <row r="4670" spans="2:3" s="167" customFormat="1" x14ac:dyDescent="0.2">
      <c r="B4670" s="179"/>
      <c r="C4670" s="180"/>
    </row>
    <row r="4671" spans="2:3" s="167" customFormat="1" x14ac:dyDescent="0.2">
      <c r="B4671" s="179"/>
      <c r="C4671" s="180"/>
    </row>
    <row r="4672" spans="2:3" s="167" customFormat="1" x14ac:dyDescent="0.2">
      <c r="B4672" s="179"/>
      <c r="C4672" s="180"/>
    </row>
    <row r="4673" spans="2:3" s="167" customFormat="1" x14ac:dyDescent="0.2">
      <c r="B4673" s="179"/>
      <c r="C4673" s="180"/>
    </row>
    <row r="4674" spans="2:3" s="167" customFormat="1" x14ac:dyDescent="0.2">
      <c r="B4674" s="179"/>
      <c r="C4674" s="180"/>
    </row>
    <row r="4675" spans="2:3" s="167" customFormat="1" x14ac:dyDescent="0.2">
      <c r="B4675" s="179"/>
      <c r="C4675" s="180"/>
    </row>
    <row r="4676" spans="2:3" s="167" customFormat="1" x14ac:dyDescent="0.2">
      <c r="B4676" s="179"/>
      <c r="C4676" s="180"/>
    </row>
    <row r="4677" spans="2:3" s="167" customFormat="1" x14ac:dyDescent="0.2">
      <c r="B4677" s="179"/>
      <c r="C4677" s="180"/>
    </row>
    <row r="4678" spans="2:3" s="167" customFormat="1" x14ac:dyDescent="0.2">
      <c r="B4678" s="179"/>
      <c r="C4678" s="180"/>
    </row>
    <row r="4679" spans="2:3" s="167" customFormat="1" x14ac:dyDescent="0.2">
      <c r="B4679" s="179"/>
      <c r="C4679" s="180"/>
    </row>
    <row r="4680" spans="2:3" s="167" customFormat="1" x14ac:dyDescent="0.2">
      <c r="B4680" s="179"/>
      <c r="C4680" s="180"/>
    </row>
    <row r="4681" spans="2:3" s="167" customFormat="1" x14ac:dyDescent="0.2">
      <c r="B4681" s="179"/>
      <c r="C4681" s="180"/>
    </row>
    <row r="4682" spans="2:3" s="167" customFormat="1" x14ac:dyDescent="0.2">
      <c r="B4682" s="179"/>
      <c r="C4682" s="180"/>
    </row>
    <row r="4683" spans="2:3" s="167" customFormat="1" x14ac:dyDescent="0.2">
      <c r="B4683" s="179"/>
      <c r="C4683" s="180"/>
    </row>
    <row r="4684" spans="2:3" s="167" customFormat="1" x14ac:dyDescent="0.2">
      <c r="B4684" s="179"/>
      <c r="C4684" s="180"/>
    </row>
    <row r="4685" spans="2:3" s="167" customFormat="1" x14ac:dyDescent="0.2">
      <c r="B4685" s="179"/>
      <c r="C4685" s="180"/>
    </row>
    <row r="4686" spans="2:3" s="167" customFormat="1" x14ac:dyDescent="0.2">
      <c r="B4686" s="179"/>
      <c r="C4686" s="180"/>
    </row>
    <row r="4687" spans="2:3" s="167" customFormat="1" x14ac:dyDescent="0.2">
      <c r="B4687" s="179"/>
      <c r="C4687" s="180"/>
    </row>
    <row r="4688" spans="2:3" s="167" customFormat="1" x14ac:dyDescent="0.2">
      <c r="B4688" s="179"/>
      <c r="C4688" s="180"/>
    </row>
    <row r="4689" spans="2:3" s="167" customFormat="1" x14ac:dyDescent="0.2">
      <c r="B4689" s="179"/>
      <c r="C4689" s="180"/>
    </row>
    <row r="4690" spans="2:3" s="167" customFormat="1" x14ac:dyDescent="0.2">
      <c r="B4690" s="179"/>
      <c r="C4690" s="180"/>
    </row>
    <row r="4691" spans="2:3" s="167" customFormat="1" x14ac:dyDescent="0.2">
      <c r="B4691" s="179"/>
      <c r="C4691" s="180"/>
    </row>
    <row r="4692" spans="2:3" s="167" customFormat="1" x14ac:dyDescent="0.2">
      <c r="B4692" s="179"/>
      <c r="C4692" s="180"/>
    </row>
    <row r="4693" spans="2:3" s="167" customFormat="1" x14ac:dyDescent="0.2">
      <c r="B4693" s="179"/>
      <c r="C4693" s="180"/>
    </row>
    <row r="4694" spans="2:3" s="167" customFormat="1" x14ac:dyDescent="0.2">
      <c r="B4694" s="179"/>
      <c r="C4694" s="180"/>
    </row>
    <row r="4695" spans="2:3" s="167" customFormat="1" x14ac:dyDescent="0.2">
      <c r="B4695" s="179"/>
      <c r="C4695" s="180"/>
    </row>
    <row r="4696" spans="2:3" s="167" customFormat="1" x14ac:dyDescent="0.2">
      <c r="B4696" s="179"/>
      <c r="C4696" s="180"/>
    </row>
    <row r="4697" spans="2:3" s="167" customFormat="1" x14ac:dyDescent="0.2">
      <c r="B4697" s="179"/>
      <c r="C4697" s="180"/>
    </row>
    <row r="4698" spans="2:3" s="167" customFormat="1" x14ac:dyDescent="0.2">
      <c r="B4698" s="179"/>
      <c r="C4698" s="180"/>
    </row>
    <row r="4699" spans="2:3" s="167" customFormat="1" x14ac:dyDescent="0.2">
      <c r="B4699" s="179"/>
      <c r="C4699" s="180"/>
    </row>
    <row r="4700" spans="2:3" s="167" customFormat="1" x14ac:dyDescent="0.2">
      <c r="B4700" s="179"/>
      <c r="C4700" s="180"/>
    </row>
    <row r="4701" spans="2:3" s="167" customFormat="1" x14ac:dyDescent="0.2">
      <c r="B4701" s="179"/>
      <c r="C4701" s="180"/>
    </row>
    <row r="4702" spans="2:3" s="167" customFormat="1" x14ac:dyDescent="0.2">
      <c r="B4702" s="179"/>
      <c r="C4702" s="180"/>
    </row>
    <row r="4703" spans="2:3" s="167" customFormat="1" x14ac:dyDescent="0.2">
      <c r="B4703" s="179"/>
      <c r="C4703" s="180"/>
    </row>
    <row r="4704" spans="2:3" s="167" customFormat="1" x14ac:dyDescent="0.2">
      <c r="B4704" s="179"/>
      <c r="C4704" s="180"/>
    </row>
    <row r="4705" spans="2:3" s="167" customFormat="1" x14ac:dyDescent="0.2">
      <c r="B4705" s="179"/>
      <c r="C4705" s="180"/>
    </row>
    <row r="4706" spans="2:3" s="167" customFormat="1" x14ac:dyDescent="0.2">
      <c r="B4706" s="179"/>
      <c r="C4706" s="180"/>
    </row>
    <row r="4707" spans="2:3" s="167" customFormat="1" x14ac:dyDescent="0.2">
      <c r="B4707" s="179"/>
      <c r="C4707" s="180"/>
    </row>
    <row r="4708" spans="2:3" s="167" customFormat="1" x14ac:dyDescent="0.2">
      <c r="B4708" s="179"/>
      <c r="C4708" s="180"/>
    </row>
    <row r="4709" spans="2:3" s="167" customFormat="1" x14ac:dyDescent="0.2">
      <c r="B4709" s="179"/>
      <c r="C4709" s="180"/>
    </row>
    <row r="4710" spans="2:3" s="167" customFormat="1" x14ac:dyDescent="0.2">
      <c r="B4710" s="179"/>
      <c r="C4710" s="180"/>
    </row>
    <row r="4711" spans="2:3" s="167" customFormat="1" x14ac:dyDescent="0.2">
      <c r="B4711" s="179"/>
      <c r="C4711" s="180"/>
    </row>
    <row r="4712" spans="2:3" s="167" customFormat="1" x14ac:dyDescent="0.2">
      <c r="B4712" s="179"/>
      <c r="C4712" s="180"/>
    </row>
    <row r="4713" spans="2:3" s="167" customFormat="1" x14ac:dyDescent="0.2">
      <c r="B4713" s="179"/>
      <c r="C4713" s="180"/>
    </row>
    <row r="4714" spans="2:3" s="167" customFormat="1" x14ac:dyDescent="0.2">
      <c r="B4714" s="179"/>
      <c r="C4714" s="180"/>
    </row>
    <row r="4715" spans="2:3" s="167" customFormat="1" x14ac:dyDescent="0.2">
      <c r="B4715" s="179"/>
      <c r="C4715" s="180"/>
    </row>
    <row r="4716" spans="2:3" s="167" customFormat="1" x14ac:dyDescent="0.2">
      <c r="B4716" s="179"/>
      <c r="C4716" s="180"/>
    </row>
    <row r="4717" spans="2:3" s="167" customFormat="1" x14ac:dyDescent="0.2">
      <c r="B4717" s="179"/>
      <c r="C4717" s="180"/>
    </row>
    <row r="4718" spans="2:3" s="167" customFormat="1" x14ac:dyDescent="0.2">
      <c r="B4718" s="179"/>
      <c r="C4718" s="180"/>
    </row>
    <row r="4719" spans="2:3" s="167" customFormat="1" x14ac:dyDescent="0.2">
      <c r="B4719" s="179"/>
      <c r="C4719" s="180"/>
    </row>
    <row r="4720" spans="2:3" s="167" customFormat="1" x14ac:dyDescent="0.2">
      <c r="B4720" s="179"/>
      <c r="C4720" s="180"/>
    </row>
    <row r="4721" spans="2:3" s="167" customFormat="1" x14ac:dyDescent="0.2">
      <c r="B4721" s="179"/>
      <c r="C4721" s="180"/>
    </row>
    <row r="4722" spans="2:3" s="167" customFormat="1" x14ac:dyDescent="0.2">
      <c r="B4722" s="179"/>
      <c r="C4722" s="180"/>
    </row>
    <row r="4723" spans="2:3" s="167" customFormat="1" x14ac:dyDescent="0.2">
      <c r="B4723" s="179"/>
      <c r="C4723" s="180"/>
    </row>
    <row r="4724" spans="2:3" s="167" customFormat="1" x14ac:dyDescent="0.2">
      <c r="B4724" s="179"/>
      <c r="C4724" s="180"/>
    </row>
    <row r="4725" spans="2:3" s="167" customFormat="1" x14ac:dyDescent="0.2">
      <c r="B4725" s="179"/>
      <c r="C4725" s="180"/>
    </row>
    <row r="4726" spans="2:3" s="167" customFormat="1" x14ac:dyDescent="0.2">
      <c r="B4726" s="179"/>
      <c r="C4726" s="180"/>
    </row>
    <row r="4727" spans="2:3" s="167" customFormat="1" x14ac:dyDescent="0.2">
      <c r="B4727" s="179"/>
      <c r="C4727" s="180"/>
    </row>
    <row r="4728" spans="2:3" s="167" customFormat="1" x14ac:dyDescent="0.2">
      <c r="B4728" s="179"/>
      <c r="C4728" s="180"/>
    </row>
    <row r="4729" spans="2:3" s="167" customFormat="1" x14ac:dyDescent="0.2">
      <c r="B4729" s="179"/>
      <c r="C4729" s="180"/>
    </row>
    <row r="4730" spans="2:3" s="167" customFormat="1" x14ac:dyDescent="0.2">
      <c r="B4730" s="179"/>
      <c r="C4730" s="180"/>
    </row>
    <row r="4731" spans="2:3" s="167" customFormat="1" x14ac:dyDescent="0.2">
      <c r="B4731" s="179"/>
      <c r="C4731" s="180"/>
    </row>
    <row r="4732" spans="2:3" s="167" customFormat="1" x14ac:dyDescent="0.2">
      <c r="B4732" s="179"/>
      <c r="C4732" s="180"/>
    </row>
    <row r="4733" spans="2:3" s="167" customFormat="1" x14ac:dyDescent="0.2">
      <c r="B4733" s="179"/>
      <c r="C4733" s="180"/>
    </row>
    <row r="4734" spans="2:3" s="167" customFormat="1" x14ac:dyDescent="0.2">
      <c r="B4734" s="179"/>
      <c r="C4734" s="180"/>
    </row>
    <row r="4735" spans="2:3" s="167" customFormat="1" x14ac:dyDescent="0.2">
      <c r="B4735" s="179"/>
      <c r="C4735" s="180"/>
    </row>
    <row r="4736" spans="2:3" s="167" customFormat="1" x14ac:dyDescent="0.2">
      <c r="B4736" s="179"/>
      <c r="C4736" s="180"/>
    </row>
    <row r="4737" spans="2:3" s="167" customFormat="1" x14ac:dyDescent="0.2">
      <c r="B4737" s="179"/>
      <c r="C4737" s="180"/>
    </row>
    <row r="4738" spans="2:3" s="167" customFormat="1" x14ac:dyDescent="0.2">
      <c r="B4738" s="179"/>
      <c r="C4738" s="180"/>
    </row>
    <row r="4739" spans="2:3" s="167" customFormat="1" x14ac:dyDescent="0.2">
      <c r="B4739" s="179"/>
      <c r="C4739" s="180"/>
    </row>
    <row r="4740" spans="2:3" s="167" customFormat="1" x14ac:dyDescent="0.2">
      <c r="B4740" s="179"/>
      <c r="C4740" s="180"/>
    </row>
    <row r="4741" spans="2:3" s="167" customFormat="1" x14ac:dyDescent="0.2">
      <c r="B4741" s="179"/>
      <c r="C4741" s="180"/>
    </row>
    <row r="4742" spans="2:3" s="167" customFormat="1" x14ac:dyDescent="0.2">
      <c r="B4742" s="179"/>
      <c r="C4742" s="180"/>
    </row>
    <row r="4743" spans="2:3" s="167" customFormat="1" x14ac:dyDescent="0.2">
      <c r="B4743" s="179"/>
      <c r="C4743" s="180"/>
    </row>
    <row r="4744" spans="2:3" s="167" customFormat="1" x14ac:dyDescent="0.2">
      <c r="B4744" s="179"/>
      <c r="C4744" s="180"/>
    </row>
    <row r="4745" spans="2:3" s="167" customFormat="1" x14ac:dyDescent="0.2">
      <c r="B4745" s="179"/>
      <c r="C4745" s="180"/>
    </row>
    <row r="4746" spans="2:3" s="167" customFormat="1" x14ac:dyDescent="0.2">
      <c r="B4746" s="179"/>
      <c r="C4746" s="180"/>
    </row>
    <row r="4747" spans="2:3" s="167" customFormat="1" x14ac:dyDescent="0.2">
      <c r="B4747" s="179"/>
      <c r="C4747" s="180"/>
    </row>
    <row r="4748" spans="2:3" s="167" customFormat="1" x14ac:dyDescent="0.2">
      <c r="B4748" s="179"/>
      <c r="C4748" s="180"/>
    </row>
    <row r="4749" spans="2:3" s="167" customFormat="1" x14ac:dyDescent="0.2">
      <c r="B4749" s="179"/>
      <c r="C4749" s="180"/>
    </row>
    <row r="4750" spans="2:3" s="167" customFormat="1" x14ac:dyDescent="0.2">
      <c r="B4750" s="179"/>
      <c r="C4750" s="180"/>
    </row>
    <row r="4751" spans="2:3" s="167" customFormat="1" x14ac:dyDescent="0.2">
      <c r="B4751" s="179"/>
      <c r="C4751" s="180"/>
    </row>
    <row r="4752" spans="2:3" s="167" customFormat="1" x14ac:dyDescent="0.2">
      <c r="B4752" s="179"/>
      <c r="C4752" s="180"/>
    </row>
    <row r="4753" spans="2:3" s="167" customFormat="1" x14ac:dyDescent="0.2">
      <c r="B4753" s="179"/>
      <c r="C4753" s="180"/>
    </row>
    <row r="4754" spans="2:3" s="167" customFormat="1" x14ac:dyDescent="0.2">
      <c r="B4754" s="179"/>
      <c r="C4754" s="180"/>
    </row>
    <row r="4755" spans="2:3" s="167" customFormat="1" x14ac:dyDescent="0.2">
      <c r="B4755" s="179"/>
      <c r="C4755" s="180"/>
    </row>
    <row r="4756" spans="2:3" s="167" customFormat="1" x14ac:dyDescent="0.2">
      <c r="B4756" s="179"/>
      <c r="C4756" s="180"/>
    </row>
    <row r="4757" spans="2:3" s="167" customFormat="1" x14ac:dyDescent="0.2">
      <c r="B4757" s="179"/>
      <c r="C4757" s="180"/>
    </row>
    <row r="4758" spans="2:3" s="167" customFormat="1" x14ac:dyDescent="0.2">
      <c r="B4758" s="179"/>
      <c r="C4758" s="180"/>
    </row>
    <row r="4759" spans="2:3" s="167" customFormat="1" x14ac:dyDescent="0.2">
      <c r="B4759" s="179"/>
      <c r="C4759" s="180"/>
    </row>
    <row r="4760" spans="2:3" s="167" customFormat="1" x14ac:dyDescent="0.2">
      <c r="B4760" s="179"/>
      <c r="C4760" s="180"/>
    </row>
    <row r="4761" spans="2:3" s="167" customFormat="1" x14ac:dyDescent="0.2">
      <c r="B4761" s="179"/>
      <c r="C4761" s="180"/>
    </row>
    <row r="4762" spans="2:3" s="167" customFormat="1" x14ac:dyDescent="0.2">
      <c r="B4762" s="179"/>
      <c r="C4762" s="180"/>
    </row>
    <row r="4763" spans="2:3" s="167" customFormat="1" x14ac:dyDescent="0.2">
      <c r="B4763" s="179"/>
      <c r="C4763" s="180"/>
    </row>
    <row r="4764" spans="2:3" s="167" customFormat="1" x14ac:dyDescent="0.2">
      <c r="B4764" s="179"/>
      <c r="C4764" s="180"/>
    </row>
    <row r="4765" spans="2:3" s="167" customFormat="1" x14ac:dyDescent="0.2">
      <c r="B4765" s="179"/>
      <c r="C4765" s="180"/>
    </row>
    <row r="4766" spans="2:3" s="167" customFormat="1" x14ac:dyDescent="0.2">
      <c r="B4766" s="179"/>
      <c r="C4766" s="180"/>
    </row>
    <row r="4767" spans="2:3" s="167" customFormat="1" x14ac:dyDescent="0.2">
      <c r="B4767" s="179"/>
      <c r="C4767" s="180"/>
    </row>
    <row r="4768" spans="2:3" s="167" customFormat="1" x14ac:dyDescent="0.2">
      <c r="B4768" s="179"/>
      <c r="C4768" s="180"/>
    </row>
    <row r="4769" spans="2:3" s="167" customFormat="1" x14ac:dyDescent="0.2">
      <c r="B4769" s="179"/>
      <c r="C4769" s="180"/>
    </row>
    <row r="4770" spans="2:3" s="167" customFormat="1" x14ac:dyDescent="0.2">
      <c r="B4770" s="179"/>
      <c r="C4770" s="180"/>
    </row>
    <row r="4771" spans="2:3" s="167" customFormat="1" x14ac:dyDescent="0.2">
      <c r="B4771" s="179"/>
      <c r="C4771" s="180"/>
    </row>
    <row r="4772" spans="2:3" s="167" customFormat="1" x14ac:dyDescent="0.2">
      <c r="B4772" s="179"/>
      <c r="C4772" s="180"/>
    </row>
    <row r="4773" spans="2:3" s="167" customFormat="1" x14ac:dyDescent="0.2">
      <c r="B4773" s="179"/>
      <c r="C4773" s="180"/>
    </row>
    <row r="4774" spans="2:3" s="167" customFormat="1" x14ac:dyDescent="0.2">
      <c r="B4774" s="179"/>
      <c r="C4774" s="180"/>
    </row>
    <row r="4775" spans="2:3" s="167" customFormat="1" x14ac:dyDescent="0.2">
      <c r="B4775" s="179"/>
      <c r="C4775" s="180"/>
    </row>
    <row r="4776" spans="2:3" s="167" customFormat="1" x14ac:dyDescent="0.2">
      <c r="B4776" s="179"/>
      <c r="C4776" s="180"/>
    </row>
    <row r="4777" spans="2:3" s="167" customFormat="1" x14ac:dyDescent="0.2">
      <c r="B4777" s="179"/>
      <c r="C4777" s="180"/>
    </row>
    <row r="4778" spans="2:3" s="167" customFormat="1" x14ac:dyDescent="0.2">
      <c r="B4778" s="179"/>
      <c r="C4778" s="180"/>
    </row>
    <row r="4779" spans="2:3" s="167" customFormat="1" x14ac:dyDescent="0.2">
      <c r="B4779" s="179"/>
      <c r="C4779" s="180"/>
    </row>
    <row r="4780" spans="2:3" s="167" customFormat="1" x14ac:dyDescent="0.2">
      <c r="B4780" s="179"/>
      <c r="C4780" s="180"/>
    </row>
    <row r="4781" spans="2:3" s="167" customFormat="1" x14ac:dyDescent="0.2">
      <c r="B4781" s="179"/>
      <c r="C4781" s="180"/>
    </row>
    <row r="4782" spans="2:3" s="167" customFormat="1" x14ac:dyDescent="0.2">
      <c r="B4782" s="179"/>
      <c r="C4782" s="180"/>
    </row>
    <row r="4783" spans="2:3" s="167" customFormat="1" x14ac:dyDescent="0.2">
      <c r="B4783" s="179"/>
      <c r="C4783" s="180"/>
    </row>
    <row r="4784" spans="2:3" s="167" customFormat="1" x14ac:dyDescent="0.2">
      <c r="B4784" s="179"/>
      <c r="C4784" s="180"/>
    </row>
    <row r="4785" spans="2:3" s="167" customFormat="1" x14ac:dyDescent="0.2">
      <c r="B4785" s="179"/>
      <c r="C4785" s="180"/>
    </row>
    <row r="4786" spans="2:3" s="167" customFormat="1" x14ac:dyDescent="0.2">
      <c r="B4786" s="179"/>
      <c r="C4786" s="180"/>
    </row>
    <row r="4787" spans="2:3" s="167" customFormat="1" x14ac:dyDescent="0.2">
      <c r="B4787" s="179"/>
      <c r="C4787" s="180"/>
    </row>
    <row r="4788" spans="2:3" s="167" customFormat="1" x14ac:dyDescent="0.2">
      <c r="B4788" s="179"/>
      <c r="C4788" s="180"/>
    </row>
    <row r="4789" spans="2:3" s="167" customFormat="1" x14ac:dyDescent="0.2">
      <c r="B4789" s="179"/>
      <c r="C4789" s="180"/>
    </row>
    <row r="4790" spans="2:3" s="167" customFormat="1" x14ac:dyDescent="0.2">
      <c r="B4790" s="179"/>
      <c r="C4790" s="180"/>
    </row>
    <row r="4791" spans="2:3" s="167" customFormat="1" x14ac:dyDescent="0.2">
      <c r="B4791" s="179"/>
      <c r="C4791" s="180"/>
    </row>
    <row r="4792" spans="2:3" s="167" customFormat="1" x14ac:dyDescent="0.2">
      <c r="B4792" s="179"/>
      <c r="C4792" s="180"/>
    </row>
    <row r="4793" spans="2:3" s="167" customFormat="1" x14ac:dyDescent="0.2">
      <c r="B4793" s="179"/>
      <c r="C4793" s="180"/>
    </row>
    <row r="4794" spans="2:3" s="167" customFormat="1" x14ac:dyDescent="0.2">
      <c r="B4794" s="179"/>
      <c r="C4794" s="180"/>
    </row>
    <row r="4795" spans="2:3" s="167" customFormat="1" x14ac:dyDescent="0.2">
      <c r="B4795" s="179"/>
      <c r="C4795" s="180"/>
    </row>
    <row r="4796" spans="2:3" s="167" customFormat="1" x14ac:dyDescent="0.2">
      <c r="B4796" s="179"/>
      <c r="C4796" s="180"/>
    </row>
    <row r="4797" spans="2:3" s="167" customFormat="1" x14ac:dyDescent="0.2">
      <c r="B4797" s="179"/>
      <c r="C4797" s="180"/>
    </row>
    <row r="4798" spans="2:3" s="167" customFormat="1" x14ac:dyDescent="0.2">
      <c r="B4798" s="179"/>
      <c r="C4798" s="180"/>
    </row>
    <row r="4799" spans="2:3" s="167" customFormat="1" x14ac:dyDescent="0.2">
      <c r="B4799" s="179"/>
      <c r="C4799" s="180"/>
    </row>
    <row r="4800" spans="2:3" s="167" customFormat="1" x14ac:dyDescent="0.2">
      <c r="B4800" s="179"/>
      <c r="C4800" s="180"/>
    </row>
    <row r="4801" spans="2:3" s="167" customFormat="1" x14ac:dyDescent="0.2">
      <c r="B4801" s="179"/>
      <c r="C4801" s="180"/>
    </row>
    <row r="4802" spans="2:3" s="167" customFormat="1" x14ac:dyDescent="0.2">
      <c r="B4802" s="179"/>
      <c r="C4802" s="180"/>
    </row>
    <row r="4803" spans="2:3" s="167" customFormat="1" x14ac:dyDescent="0.2">
      <c r="B4803" s="179"/>
      <c r="C4803" s="180"/>
    </row>
    <row r="4804" spans="2:3" s="167" customFormat="1" x14ac:dyDescent="0.2">
      <c r="B4804" s="179"/>
      <c r="C4804" s="180"/>
    </row>
    <row r="4805" spans="2:3" s="167" customFormat="1" x14ac:dyDescent="0.2">
      <c r="B4805" s="179"/>
      <c r="C4805" s="180"/>
    </row>
    <row r="4806" spans="2:3" s="167" customFormat="1" x14ac:dyDescent="0.2">
      <c r="B4806" s="179"/>
      <c r="C4806" s="180"/>
    </row>
    <row r="4807" spans="2:3" s="167" customFormat="1" x14ac:dyDescent="0.2">
      <c r="B4807" s="179"/>
      <c r="C4807" s="180"/>
    </row>
    <row r="4808" spans="2:3" s="167" customFormat="1" x14ac:dyDescent="0.2">
      <c r="B4808" s="179"/>
      <c r="C4808" s="180"/>
    </row>
    <row r="4809" spans="2:3" s="167" customFormat="1" x14ac:dyDescent="0.2">
      <c r="B4809" s="179"/>
      <c r="C4809" s="180"/>
    </row>
    <row r="4810" spans="2:3" s="167" customFormat="1" x14ac:dyDescent="0.2">
      <c r="B4810" s="179"/>
      <c r="C4810" s="180"/>
    </row>
    <row r="4811" spans="2:3" s="167" customFormat="1" x14ac:dyDescent="0.2">
      <c r="B4811" s="179"/>
      <c r="C4811" s="180"/>
    </row>
    <row r="4812" spans="2:3" s="167" customFormat="1" x14ac:dyDescent="0.2">
      <c r="B4812" s="179"/>
      <c r="C4812" s="180"/>
    </row>
    <row r="4813" spans="2:3" s="167" customFormat="1" x14ac:dyDescent="0.2">
      <c r="B4813" s="179"/>
      <c r="C4813" s="180"/>
    </row>
    <row r="4814" spans="2:3" s="167" customFormat="1" x14ac:dyDescent="0.2">
      <c r="B4814" s="179"/>
      <c r="C4814" s="180"/>
    </row>
    <row r="4815" spans="2:3" s="167" customFormat="1" x14ac:dyDescent="0.2">
      <c r="B4815" s="179"/>
      <c r="C4815" s="180"/>
    </row>
    <row r="4816" spans="2:3" s="167" customFormat="1" x14ac:dyDescent="0.2">
      <c r="B4816" s="179"/>
      <c r="C4816" s="180"/>
    </row>
    <row r="4817" spans="2:3" s="167" customFormat="1" x14ac:dyDescent="0.2">
      <c r="B4817" s="179"/>
      <c r="C4817" s="180"/>
    </row>
    <row r="4818" spans="2:3" s="167" customFormat="1" x14ac:dyDescent="0.2">
      <c r="B4818" s="179"/>
      <c r="C4818" s="180"/>
    </row>
    <row r="4819" spans="2:3" s="167" customFormat="1" x14ac:dyDescent="0.2">
      <c r="B4819" s="179"/>
      <c r="C4819" s="180"/>
    </row>
    <row r="4820" spans="2:3" s="167" customFormat="1" x14ac:dyDescent="0.2">
      <c r="B4820" s="179"/>
      <c r="C4820" s="180"/>
    </row>
    <row r="4821" spans="2:3" s="167" customFormat="1" x14ac:dyDescent="0.2">
      <c r="B4821" s="179"/>
      <c r="C4821" s="180"/>
    </row>
    <row r="4822" spans="2:3" s="167" customFormat="1" x14ac:dyDescent="0.2">
      <c r="B4822" s="179"/>
      <c r="C4822" s="180"/>
    </row>
    <row r="4823" spans="2:3" s="167" customFormat="1" x14ac:dyDescent="0.2">
      <c r="B4823" s="179"/>
      <c r="C4823" s="180"/>
    </row>
    <row r="4824" spans="2:3" s="167" customFormat="1" x14ac:dyDescent="0.2">
      <c r="B4824" s="179"/>
      <c r="C4824" s="180"/>
    </row>
    <row r="4825" spans="2:3" s="167" customFormat="1" x14ac:dyDescent="0.2">
      <c r="B4825" s="179"/>
      <c r="C4825" s="180"/>
    </row>
    <row r="4826" spans="2:3" s="167" customFormat="1" x14ac:dyDescent="0.2">
      <c r="B4826" s="179"/>
      <c r="C4826" s="180"/>
    </row>
    <row r="4827" spans="2:3" s="167" customFormat="1" x14ac:dyDescent="0.2">
      <c r="B4827" s="179"/>
      <c r="C4827" s="180"/>
    </row>
    <row r="4828" spans="2:3" s="167" customFormat="1" x14ac:dyDescent="0.2">
      <c r="B4828" s="179"/>
      <c r="C4828" s="180"/>
    </row>
    <row r="4829" spans="2:3" s="167" customFormat="1" x14ac:dyDescent="0.2">
      <c r="B4829" s="179"/>
      <c r="C4829" s="180"/>
    </row>
    <row r="4830" spans="2:3" s="167" customFormat="1" x14ac:dyDescent="0.2">
      <c r="B4830" s="179"/>
      <c r="C4830" s="180"/>
    </row>
    <row r="4831" spans="2:3" s="167" customFormat="1" x14ac:dyDescent="0.2">
      <c r="B4831" s="179"/>
      <c r="C4831" s="180"/>
    </row>
    <row r="4832" spans="2:3" s="167" customFormat="1" x14ac:dyDescent="0.2">
      <c r="B4832" s="179"/>
      <c r="C4832" s="180"/>
    </row>
    <row r="4833" spans="2:3" s="167" customFormat="1" x14ac:dyDescent="0.2">
      <c r="B4833" s="179"/>
      <c r="C4833" s="180"/>
    </row>
    <row r="4834" spans="2:3" s="167" customFormat="1" x14ac:dyDescent="0.2">
      <c r="B4834" s="179"/>
      <c r="C4834" s="180"/>
    </row>
    <row r="4835" spans="2:3" s="167" customFormat="1" x14ac:dyDescent="0.2">
      <c r="B4835" s="179"/>
      <c r="C4835" s="180"/>
    </row>
    <row r="4836" spans="2:3" s="167" customFormat="1" x14ac:dyDescent="0.2">
      <c r="B4836" s="179"/>
      <c r="C4836" s="180"/>
    </row>
    <row r="4837" spans="2:3" s="167" customFormat="1" x14ac:dyDescent="0.2">
      <c r="B4837" s="179"/>
      <c r="C4837" s="180"/>
    </row>
    <row r="4838" spans="2:3" s="167" customFormat="1" x14ac:dyDescent="0.2">
      <c r="B4838" s="179"/>
      <c r="C4838" s="180"/>
    </row>
    <row r="4839" spans="2:3" s="167" customFormat="1" x14ac:dyDescent="0.2">
      <c r="B4839" s="179"/>
      <c r="C4839" s="180"/>
    </row>
    <row r="4840" spans="2:3" s="167" customFormat="1" x14ac:dyDescent="0.2">
      <c r="B4840" s="179"/>
      <c r="C4840" s="180"/>
    </row>
    <row r="4841" spans="2:3" s="167" customFormat="1" x14ac:dyDescent="0.2">
      <c r="B4841" s="179"/>
      <c r="C4841" s="180"/>
    </row>
    <row r="4842" spans="2:3" s="167" customFormat="1" x14ac:dyDescent="0.2">
      <c r="B4842" s="179"/>
      <c r="C4842" s="180"/>
    </row>
    <row r="4843" spans="2:3" s="167" customFormat="1" x14ac:dyDescent="0.2">
      <c r="B4843" s="179"/>
      <c r="C4843" s="180"/>
    </row>
    <row r="4844" spans="2:3" s="167" customFormat="1" x14ac:dyDescent="0.2">
      <c r="B4844" s="179"/>
      <c r="C4844" s="180"/>
    </row>
    <row r="4845" spans="2:3" s="167" customFormat="1" x14ac:dyDescent="0.2">
      <c r="B4845" s="179"/>
      <c r="C4845" s="180"/>
    </row>
    <row r="4846" spans="2:3" s="167" customFormat="1" x14ac:dyDescent="0.2">
      <c r="B4846" s="179"/>
      <c r="C4846" s="180"/>
    </row>
    <row r="4847" spans="2:3" s="167" customFormat="1" x14ac:dyDescent="0.2">
      <c r="B4847" s="179"/>
      <c r="C4847" s="180"/>
    </row>
    <row r="4848" spans="2:3" s="167" customFormat="1" x14ac:dyDescent="0.2">
      <c r="B4848" s="179"/>
      <c r="C4848" s="180"/>
    </row>
    <row r="4849" spans="2:3" s="167" customFormat="1" x14ac:dyDescent="0.2">
      <c r="B4849" s="179"/>
      <c r="C4849" s="180"/>
    </row>
    <row r="4850" spans="2:3" s="167" customFormat="1" x14ac:dyDescent="0.2">
      <c r="B4850" s="179"/>
      <c r="C4850" s="180"/>
    </row>
    <row r="4851" spans="2:3" s="167" customFormat="1" x14ac:dyDescent="0.2">
      <c r="B4851" s="179"/>
      <c r="C4851" s="180"/>
    </row>
    <row r="4852" spans="2:3" s="167" customFormat="1" x14ac:dyDescent="0.2">
      <c r="B4852" s="179"/>
      <c r="C4852" s="180"/>
    </row>
    <row r="4853" spans="2:3" s="167" customFormat="1" x14ac:dyDescent="0.2">
      <c r="B4853" s="179"/>
      <c r="C4853" s="180"/>
    </row>
    <row r="4854" spans="2:3" s="167" customFormat="1" x14ac:dyDescent="0.2">
      <c r="B4854" s="179"/>
      <c r="C4854" s="180"/>
    </row>
    <row r="4855" spans="2:3" s="167" customFormat="1" x14ac:dyDescent="0.2">
      <c r="B4855" s="179"/>
      <c r="C4855" s="180"/>
    </row>
    <row r="4856" spans="2:3" s="167" customFormat="1" x14ac:dyDescent="0.2">
      <c r="B4856" s="179"/>
      <c r="C4856" s="180"/>
    </row>
    <row r="4857" spans="2:3" s="167" customFormat="1" x14ac:dyDescent="0.2">
      <c r="B4857" s="179"/>
      <c r="C4857" s="180"/>
    </row>
    <row r="4858" spans="2:3" s="167" customFormat="1" x14ac:dyDescent="0.2">
      <c r="B4858" s="179"/>
      <c r="C4858" s="180"/>
    </row>
    <row r="4859" spans="2:3" s="167" customFormat="1" x14ac:dyDescent="0.2">
      <c r="B4859" s="179"/>
      <c r="C4859" s="180"/>
    </row>
    <row r="4860" spans="2:3" s="167" customFormat="1" x14ac:dyDescent="0.2">
      <c r="B4860" s="179"/>
      <c r="C4860" s="180"/>
    </row>
    <row r="4861" spans="2:3" s="167" customFormat="1" x14ac:dyDescent="0.2">
      <c r="B4861" s="179"/>
      <c r="C4861" s="180"/>
    </row>
    <row r="4862" spans="2:3" s="167" customFormat="1" x14ac:dyDescent="0.2">
      <c r="B4862" s="179"/>
      <c r="C4862" s="180"/>
    </row>
    <row r="4863" spans="2:3" s="167" customFormat="1" x14ac:dyDescent="0.2">
      <c r="B4863" s="179"/>
      <c r="C4863" s="180"/>
    </row>
    <row r="4864" spans="2:3" s="167" customFormat="1" x14ac:dyDescent="0.2">
      <c r="B4864" s="179"/>
      <c r="C4864" s="180"/>
    </row>
    <row r="4865" spans="2:3" s="167" customFormat="1" x14ac:dyDescent="0.2">
      <c r="B4865" s="179"/>
      <c r="C4865" s="180"/>
    </row>
    <row r="4866" spans="2:3" s="167" customFormat="1" x14ac:dyDescent="0.2">
      <c r="B4866" s="179"/>
      <c r="C4866" s="180"/>
    </row>
    <row r="4867" spans="2:3" s="167" customFormat="1" x14ac:dyDescent="0.2">
      <c r="B4867" s="179"/>
      <c r="C4867" s="180"/>
    </row>
    <row r="4868" spans="2:3" s="167" customFormat="1" x14ac:dyDescent="0.2">
      <c r="B4868" s="179"/>
      <c r="C4868" s="180"/>
    </row>
    <row r="4869" spans="2:3" s="167" customFormat="1" x14ac:dyDescent="0.2">
      <c r="B4869" s="179"/>
      <c r="C4869" s="180"/>
    </row>
    <row r="4870" spans="2:3" s="167" customFormat="1" x14ac:dyDescent="0.2">
      <c r="B4870" s="179"/>
      <c r="C4870" s="180"/>
    </row>
    <row r="4871" spans="2:3" s="167" customFormat="1" x14ac:dyDescent="0.2">
      <c r="B4871" s="179"/>
      <c r="C4871" s="180"/>
    </row>
    <row r="4872" spans="2:3" s="167" customFormat="1" x14ac:dyDescent="0.2">
      <c r="B4872" s="179"/>
      <c r="C4872" s="180"/>
    </row>
    <row r="4873" spans="2:3" s="167" customFormat="1" x14ac:dyDescent="0.2">
      <c r="B4873" s="179"/>
      <c r="C4873" s="180"/>
    </row>
    <row r="4874" spans="2:3" s="167" customFormat="1" x14ac:dyDescent="0.2">
      <c r="B4874" s="179"/>
      <c r="C4874" s="180"/>
    </row>
    <row r="4875" spans="2:3" s="167" customFormat="1" x14ac:dyDescent="0.2">
      <c r="B4875" s="179"/>
      <c r="C4875" s="180"/>
    </row>
    <row r="4876" spans="2:3" s="167" customFormat="1" x14ac:dyDescent="0.2">
      <c r="B4876" s="179"/>
      <c r="C4876" s="180"/>
    </row>
    <row r="4877" spans="2:3" s="167" customFormat="1" x14ac:dyDescent="0.2">
      <c r="B4877" s="179"/>
      <c r="C4877" s="180"/>
    </row>
    <row r="4878" spans="2:3" s="167" customFormat="1" x14ac:dyDescent="0.2">
      <c r="B4878" s="179"/>
      <c r="C4878" s="180"/>
    </row>
    <row r="4879" spans="2:3" s="167" customFormat="1" x14ac:dyDescent="0.2">
      <c r="B4879" s="179"/>
      <c r="C4879" s="180"/>
    </row>
    <row r="4880" spans="2:3" s="167" customFormat="1" x14ac:dyDescent="0.2">
      <c r="B4880" s="179"/>
      <c r="C4880" s="180"/>
    </row>
    <row r="4881" spans="2:3" s="167" customFormat="1" x14ac:dyDescent="0.2">
      <c r="B4881" s="179"/>
      <c r="C4881" s="180"/>
    </row>
    <row r="4882" spans="2:3" s="167" customFormat="1" x14ac:dyDescent="0.2">
      <c r="B4882" s="179"/>
      <c r="C4882" s="180"/>
    </row>
    <row r="4883" spans="2:3" s="167" customFormat="1" x14ac:dyDescent="0.2">
      <c r="B4883" s="179"/>
      <c r="C4883" s="180"/>
    </row>
    <row r="4884" spans="2:3" s="167" customFormat="1" x14ac:dyDescent="0.2">
      <c r="B4884" s="179"/>
      <c r="C4884" s="180"/>
    </row>
    <row r="4885" spans="2:3" s="167" customFormat="1" x14ac:dyDescent="0.2">
      <c r="B4885" s="179"/>
      <c r="C4885" s="180"/>
    </row>
    <row r="4886" spans="2:3" s="167" customFormat="1" x14ac:dyDescent="0.2">
      <c r="B4886" s="179"/>
      <c r="C4886" s="180"/>
    </row>
    <row r="4887" spans="2:3" s="167" customFormat="1" x14ac:dyDescent="0.2">
      <c r="B4887" s="179"/>
      <c r="C4887" s="180"/>
    </row>
    <row r="4888" spans="2:3" s="167" customFormat="1" x14ac:dyDescent="0.2">
      <c r="B4888" s="179"/>
      <c r="C4888" s="180"/>
    </row>
    <row r="4889" spans="2:3" s="167" customFormat="1" x14ac:dyDescent="0.2">
      <c r="B4889" s="179"/>
      <c r="C4889" s="180"/>
    </row>
    <row r="4890" spans="2:3" s="167" customFormat="1" x14ac:dyDescent="0.2">
      <c r="B4890" s="179"/>
      <c r="C4890" s="180"/>
    </row>
    <row r="4891" spans="2:3" s="167" customFormat="1" x14ac:dyDescent="0.2">
      <c r="B4891" s="179"/>
      <c r="C4891" s="180"/>
    </row>
    <row r="4892" spans="2:3" s="167" customFormat="1" x14ac:dyDescent="0.2">
      <c r="B4892" s="179"/>
      <c r="C4892" s="180"/>
    </row>
    <row r="4893" spans="2:3" s="167" customFormat="1" x14ac:dyDescent="0.2">
      <c r="B4893" s="179"/>
      <c r="C4893" s="180"/>
    </row>
    <row r="4894" spans="2:3" s="167" customFormat="1" x14ac:dyDescent="0.2">
      <c r="B4894" s="179"/>
      <c r="C4894" s="180"/>
    </row>
    <row r="4895" spans="2:3" s="167" customFormat="1" x14ac:dyDescent="0.2">
      <c r="B4895" s="179"/>
      <c r="C4895" s="180"/>
    </row>
    <row r="4896" spans="2:3" s="167" customFormat="1" x14ac:dyDescent="0.2">
      <c r="B4896" s="179"/>
      <c r="C4896" s="180"/>
    </row>
    <row r="4897" spans="2:3" s="167" customFormat="1" x14ac:dyDescent="0.2">
      <c r="B4897" s="179"/>
      <c r="C4897" s="180"/>
    </row>
    <row r="4898" spans="2:3" s="167" customFormat="1" x14ac:dyDescent="0.2">
      <c r="B4898" s="179"/>
      <c r="C4898" s="180"/>
    </row>
    <row r="4899" spans="2:3" s="167" customFormat="1" x14ac:dyDescent="0.2">
      <c r="B4899" s="179"/>
      <c r="C4899" s="180"/>
    </row>
    <row r="4900" spans="2:3" s="167" customFormat="1" x14ac:dyDescent="0.2">
      <c r="B4900" s="179"/>
      <c r="C4900" s="180"/>
    </row>
    <row r="4901" spans="2:3" s="167" customFormat="1" x14ac:dyDescent="0.2">
      <c r="B4901" s="179"/>
      <c r="C4901" s="180"/>
    </row>
    <row r="4902" spans="2:3" s="167" customFormat="1" x14ac:dyDescent="0.2">
      <c r="B4902" s="179"/>
      <c r="C4902" s="180"/>
    </row>
    <row r="4903" spans="2:3" s="167" customFormat="1" x14ac:dyDescent="0.2">
      <c r="B4903" s="179"/>
      <c r="C4903" s="180"/>
    </row>
    <row r="4904" spans="2:3" s="167" customFormat="1" x14ac:dyDescent="0.2">
      <c r="B4904" s="179"/>
      <c r="C4904" s="180"/>
    </row>
    <row r="4905" spans="2:3" s="167" customFormat="1" x14ac:dyDescent="0.2">
      <c r="B4905" s="179"/>
      <c r="C4905" s="180"/>
    </row>
    <row r="4906" spans="2:3" s="167" customFormat="1" x14ac:dyDescent="0.2">
      <c r="B4906" s="179"/>
      <c r="C4906" s="180"/>
    </row>
    <row r="4907" spans="2:3" s="167" customFormat="1" x14ac:dyDescent="0.2">
      <c r="B4907" s="179"/>
      <c r="C4907" s="180"/>
    </row>
    <row r="4908" spans="2:3" s="167" customFormat="1" x14ac:dyDescent="0.2">
      <c r="B4908" s="179"/>
      <c r="C4908" s="180"/>
    </row>
    <row r="4909" spans="2:3" s="167" customFormat="1" x14ac:dyDescent="0.2">
      <c r="B4909" s="179"/>
      <c r="C4909" s="180"/>
    </row>
    <row r="4910" spans="2:3" s="167" customFormat="1" x14ac:dyDescent="0.2">
      <c r="B4910" s="179"/>
      <c r="C4910" s="180"/>
    </row>
    <row r="4911" spans="2:3" s="167" customFormat="1" x14ac:dyDescent="0.2">
      <c r="B4911" s="179"/>
      <c r="C4911" s="180"/>
    </row>
    <row r="4912" spans="2:3" s="167" customFormat="1" x14ac:dyDescent="0.2">
      <c r="B4912" s="179"/>
      <c r="C4912" s="180"/>
    </row>
    <row r="4913" spans="2:3" s="167" customFormat="1" x14ac:dyDescent="0.2">
      <c r="B4913" s="179"/>
      <c r="C4913" s="180"/>
    </row>
    <row r="4914" spans="2:3" s="167" customFormat="1" x14ac:dyDescent="0.2">
      <c r="B4914" s="179"/>
      <c r="C4914" s="180"/>
    </row>
    <row r="4915" spans="2:3" s="167" customFormat="1" x14ac:dyDescent="0.2">
      <c r="B4915" s="179"/>
      <c r="C4915" s="180"/>
    </row>
    <row r="4916" spans="2:3" s="167" customFormat="1" x14ac:dyDescent="0.2">
      <c r="B4916" s="179"/>
      <c r="C4916" s="180"/>
    </row>
    <row r="4917" spans="2:3" s="167" customFormat="1" x14ac:dyDescent="0.2">
      <c r="B4917" s="179"/>
      <c r="C4917" s="180"/>
    </row>
    <row r="4918" spans="2:3" s="167" customFormat="1" x14ac:dyDescent="0.2">
      <c r="B4918" s="179"/>
      <c r="C4918" s="180"/>
    </row>
    <row r="4919" spans="2:3" s="167" customFormat="1" x14ac:dyDescent="0.2">
      <c r="B4919" s="179"/>
      <c r="C4919" s="180"/>
    </row>
    <row r="4920" spans="2:3" s="167" customFormat="1" x14ac:dyDescent="0.2">
      <c r="B4920" s="179"/>
      <c r="C4920" s="180"/>
    </row>
    <row r="4921" spans="2:3" s="167" customFormat="1" x14ac:dyDescent="0.2">
      <c r="B4921" s="179"/>
      <c r="C4921" s="180"/>
    </row>
    <row r="4922" spans="2:3" s="167" customFormat="1" x14ac:dyDescent="0.2">
      <c r="B4922" s="179"/>
      <c r="C4922" s="180"/>
    </row>
    <row r="4923" spans="2:3" s="167" customFormat="1" x14ac:dyDescent="0.2">
      <c r="B4923" s="179"/>
      <c r="C4923" s="180"/>
    </row>
    <row r="4924" spans="2:3" s="167" customFormat="1" x14ac:dyDescent="0.2">
      <c r="B4924" s="179"/>
      <c r="C4924" s="180"/>
    </row>
    <row r="4925" spans="2:3" s="167" customFormat="1" x14ac:dyDescent="0.2">
      <c r="B4925" s="179"/>
      <c r="C4925" s="180"/>
    </row>
    <row r="4926" spans="2:3" s="167" customFormat="1" x14ac:dyDescent="0.2">
      <c r="B4926" s="179"/>
      <c r="C4926" s="180"/>
    </row>
    <row r="4927" spans="2:3" s="167" customFormat="1" x14ac:dyDescent="0.2">
      <c r="B4927" s="179"/>
      <c r="C4927" s="180"/>
    </row>
    <row r="4928" spans="2:3" s="167" customFormat="1" x14ac:dyDescent="0.2">
      <c r="B4928" s="179"/>
      <c r="C4928" s="180"/>
    </row>
    <row r="4929" spans="2:3" s="167" customFormat="1" x14ac:dyDescent="0.2">
      <c r="B4929" s="179"/>
      <c r="C4929" s="180"/>
    </row>
    <row r="4930" spans="2:3" s="167" customFormat="1" x14ac:dyDescent="0.2">
      <c r="B4930" s="179"/>
      <c r="C4930" s="180"/>
    </row>
    <row r="4931" spans="2:3" s="167" customFormat="1" x14ac:dyDescent="0.2">
      <c r="B4931" s="179"/>
      <c r="C4931" s="180"/>
    </row>
    <row r="4932" spans="2:3" s="167" customFormat="1" x14ac:dyDescent="0.2">
      <c r="B4932" s="179"/>
      <c r="C4932" s="180"/>
    </row>
    <row r="4933" spans="2:3" s="167" customFormat="1" x14ac:dyDescent="0.2">
      <c r="B4933" s="179"/>
      <c r="C4933" s="180"/>
    </row>
    <row r="4934" spans="2:3" s="167" customFormat="1" x14ac:dyDescent="0.2">
      <c r="B4934" s="179"/>
      <c r="C4934" s="180"/>
    </row>
    <row r="4935" spans="2:3" s="167" customFormat="1" x14ac:dyDescent="0.2">
      <c r="B4935" s="179"/>
      <c r="C4935" s="180"/>
    </row>
    <row r="4936" spans="2:3" s="167" customFormat="1" x14ac:dyDescent="0.2">
      <c r="B4936" s="179"/>
      <c r="C4936" s="180"/>
    </row>
    <row r="4937" spans="2:3" s="167" customFormat="1" x14ac:dyDescent="0.2">
      <c r="B4937" s="179"/>
      <c r="C4937" s="180"/>
    </row>
    <row r="4938" spans="2:3" s="167" customFormat="1" x14ac:dyDescent="0.2">
      <c r="B4938" s="179"/>
      <c r="C4938" s="180"/>
    </row>
    <row r="4939" spans="2:3" s="167" customFormat="1" x14ac:dyDescent="0.2">
      <c r="B4939" s="179"/>
      <c r="C4939" s="180"/>
    </row>
    <row r="4940" spans="2:3" s="167" customFormat="1" x14ac:dyDescent="0.2">
      <c r="B4940" s="179"/>
      <c r="C4940" s="180"/>
    </row>
    <row r="4941" spans="2:3" s="167" customFormat="1" x14ac:dyDescent="0.2">
      <c r="B4941" s="179"/>
      <c r="C4941" s="180"/>
    </row>
    <row r="4942" spans="2:3" s="167" customFormat="1" x14ac:dyDescent="0.2">
      <c r="B4942" s="179"/>
      <c r="C4942" s="180"/>
    </row>
    <row r="4943" spans="2:3" s="167" customFormat="1" x14ac:dyDescent="0.2">
      <c r="B4943" s="179"/>
      <c r="C4943" s="180"/>
    </row>
    <row r="4944" spans="2:3" s="167" customFormat="1" x14ac:dyDescent="0.2">
      <c r="B4944" s="179"/>
      <c r="C4944" s="180"/>
    </row>
    <row r="4945" spans="2:3" s="167" customFormat="1" x14ac:dyDescent="0.2">
      <c r="B4945" s="179"/>
      <c r="C4945" s="180"/>
    </row>
    <row r="4946" spans="2:3" s="167" customFormat="1" x14ac:dyDescent="0.2">
      <c r="B4946" s="179"/>
      <c r="C4946" s="180"/>
    </row>
    <row r="4947" spans="2:3" s="167" customFormat="1" x14ac:dyDescent="0.2">
      <c r="B4947" s="179"/>
      <c r="C4947" s="180"/>
    </row>
    <row r="4948" spans="2:3" s="167" customFormat="1" x14ac:dyDescent="0.2">
      <c r="B4948" s="179"/>
      <c r="C4948" s="180"/>
    </row>
    <row r="4949" spans="2:3" s="167" customFormat="1" x14ac:dyDescent="0.2">
      <c r="B4949" s="179"/>
      <c r="C4949" s="180"/>
    </row>
    <row r="4950" spans="2:3" s="167" customFormat="1" x14ac:dyDescent="0.2">
      <c r="B4950" s="179"/>
      <c r="C4950" s="180"/>
    </row>
    <row r="4951" spans="2:3" s="167" customFormat="1" x14ac:dyDescent="0.2">
      <c r="B4951" s="179"/>
      <c r="C4951" s="180"/>
    </row>
    <row r="4952" spans="2:3" s="167" customFormat="1" x14ac:dyDescent="0.2">
      <c r="B4952" s="179"/>
      <c r="C4952" s="180"/>
    </row>
    <row r="4953" spans="2:3" s="167" customFormat="1" x14ac:dyDescent="0.2">
      <c r="B4953" s="179"/>
      <c r="C4953" s="180"/>
    </row>
    <row r="4954" spans="2:3" s="167" customFormat="1" x14ac:dyDescent="0.2">
      <c r="B4954" s="179"/>
      <c r="C4954" s="180"/>
    </row>
    <row r="4955" spans="2:3" s="167" customFormat="1" x14ac:dyDescent="0.2">
      <c r="B4955" s="179"/>
      <c r="C4955" s="180"/>
    </row>
    <row r="4956" spans="2:3" s="167" customFormat="1" x14ac:dyDescent="0.2">
      <c r="B4956" s="179"/>
      <c r="C4956" s="180"/>
    </row>
    <row r="4957" spans="2:3" s="167" customFormat="1" x14ac:dyDescent="0.2">
      <c r="B4957" s="179"/>
      <c r="C4957" s="180"/>
    </row>
    <row r="4958" spans="2:3" s="167" customFormat="1" x14ac:dyDescent="0.2">
      <c r="B4958" s="179"/>
      <c r="C4958" s="180"/>
    </row>
    <row r="4959" spans="2:3" s="167" customFormat="1" x14ac:dyDescent="0.2">
      <c r="B4959" s="179"/>
      <c r="C4959" s="180"/>
    </row>
    <row r="4960" spans="2:3" s="167" customFormat="1" x14ac:dyDescent="0.2">
      <c r="B4960" s="179"/>
      <c r="C4960" s="180"/>
    </row>
    <row r="4961" spans="2:3" s="167" customFormat="1" x14ac:dyDescent="0.2">
      <c r="B4961" s="179"/>
      <c r="C4961" s="180"/>
    </row>
    <row r="4962" spans="2:3" s="167" customFormat="1" x14ac:dyDescent="0.2">
      <c r="B4962" s="179"/>
      <c r="C4962" s="180"/>
    </row>
    <row r="4963" spans="2:3" s="167" customFormat="1" x14ac:dyDescent="0.2">
      <c r="B4963" s="179"/>
      <c r="C4963" s="180"/>
    </row>
    <row r="4964" spans="2:3" s="167" customFormat="1" x14ac:dyDescent="0.2">
      <c r="B4964" s="179"/>
      <c r="C4964" s="180"/>
    </row>
    <row r="4965" spans="2:3" s="167" customFormat="1" x14ac:dyDescent="0.2">
      <c r="B4965" s="179"/>
      <c r="C4965" s="180"/>
    </row>
    <row r="4966" spans="2:3" s="167" customFormat="1" x14ac:dyDescent="0.2">
      <c r="B4966" s="179"/>
      <c r="C4966" s="180"/>
    </row>
    <row r="4967" spans="2:3" s="167" customFormat="1" x14ac:dyDescent="0.2">
      <c r="B4967" s="179"/>
      <c r="C4967" s="180"/>
    </row>
    <row r="4968" spans="2:3" s="167" customFormat="1" x14ac:dyDescent="0.2">
      <c r="B4968" s="179"/>
      <c r="C4968" s="180"/>
    </row>
    <row r="4969" spans="2:3" s="167" customFormat="1" x14ac:dyDescent="0.2">
      <c r="B4969" s="179"/>
      <c r="C4969" s="180"/>
    </row>
    <row r="4970" spans="2:3" s="167" customFormat="1" x14ac:dyDescent="0.2">
      <c r="B4970" s="179"/>
      <c r="C4970" s="180"/>
    </row>
    <row r="4971" spans="2:3" s="167" customFormat="1" x14ac:dyDescent="0.2">
      <c r="B4971" s="179"/>
      <c r="C4971" s="180"/>
    </row>
    <row r="4972" spans="2:3" s="167" customFormat="1" x14ac:dyDescent="0.2">
      <c r="B4972" s="179"/>
      <c r="C4972" s="180"/>
    </row>
    <row r="4973" spans="2:3" s="167" customFormat="1" x14ac:dyDescent="0.2">
      <c r="B4973" s="179"/>
      <c r="C4973" s="180"/>
    </row>
    <row r="4974" spans="2:3" s="167" customFormat="1" x14ac:dyDescent="0.2">
      <c r="B4974" s="179"/>
      <c r="C4974" s="180"/>
    </row>
    <row r="4975" spans="2:3" s="167" customFormat="1" x14ac:dyDescent="0.2">
      <c r="B4975" s="179"/>
      <c r="C4975" s="180"/>
    </row>
    <row r="4976" spans="2:3" s="167" customFormat="1" x14ac:dyDescent="0.2">
      <c r="B4976" s="179"/>
      <c r="C4976" s="180"/>
    </row>
    <row r="4977" spans="2:3" s="167" customFormat="1" x14ac:dyDescent="0.2">
      <c r="B4977" s="179"/>
      <c r="C4977" s="180"/>
    </row>
    <row r="4978" spans="2:3" s="167" customFormat="1" x14ac:dyDescent="0.2">
      <c r="B4978" s="179"/>
      <c r="C4978" s="180"/>
    </row>
    <row r="4979" spans="2:3" s="167" customFormat="1" x14ac:dyDescent="0.2">
      <c r="B4979" s="179"/>
      <c r="C4979" s="180"/>
    </row>
    <row r="4980" spans="2:3" s="167" customFormat="1" x14ac:dyDescent="0.2">
      <c r="B4980" s="179"/>
      <c r="C4980" s="180"/>
    </row>
    <row r="4981" spans="2:3" s="167" customFormat="1" x14ac:dyDescent="0.2">
      <c r="B4981" s="179"/>
      <c r="C4981" s="180"/>
    </row>
    <row r="4982" spans="2:3" s="167" customFormat="1" x14ac:dyDescent="0.2">
      <c r="B4982" s="179"/>
      <c r="C4982" s="180"/>
    </row>
    <row r="4983" spans="2:3" s="167" customFormat="1" x14ac:dyDescent="0.2">
      <c r="B4983" s="179"/>
      <c r="C4983" s="180"/>
    </row>
    <row r="4984" spans="2:3" s="167" customFormat="1" x14ac:dyDescent="0.2">
      <c r="B4984" s="179"/>
      <c r="C4984" s="180"/>
    </row>
    <row r="4985" spans="2:3" s="167" customFormat="1" x14ac:dyDescent="0.2">
      <c r="B4985" s="179"/>
      <c r="C4985" s="180"/>
    </row>
    <row r="4986" spans="2:3" s="167" customFormat="1" x14ac:dyDescent="0.2">
      <c r="B4986" s="179"/>
      <c r="C4986" s="180"/>
    </row>
    <row r="4987" spans="2:3" s="167" customFormat="1" x14ac:dyDescent="0.2">
      <c r="B4987" s="179"/>
      <c r="C4987" s="180"/>
    </row>
    <row r="4988" spans="2:3" s="167" customFormat="1" x14ac:dyDescent="0.2">
      <c r="B4988" s="179"/>
      <c r="C4988" s="180"/>
    </row>
    <row r="4989" spans="2:3" s="167" customFormat="1" x14ac:dyDescent="0.2">
      <c r="B4989" s="179"/>
      <c r="C4989" s="180"/>
    </row>
    <row r="4990" spans="2:3" s="167" customFormat="1" x14ac:dyDescent="0.2">
      <c r="B4990" s="179"/>
      <c r="C4990" s="180"/>
    </row>
    <row r="4991" spans="2:3" s="167" customFormat="1" x14ac:dyDescent="0.2">
      <c r="B4991" s="179"/>
      <c r="C4991" s="180"/>
    </row>
    <row r="4992" spans="2:3" s="167" customFormat="1" x14ac:dyDescent="0.2">
      <c r="B4992" s="179"/>
      <c r="C4992" s="180"/>
    </row>
    <row r="4993" spans="2:3" s="167" customFormat="1" x14ac:dyDescent="0.2">
      <c r="B4993" s="179"/>
      <c r="C4993" s="180"/>
    </row>
    <row r="4994" spans="2:3" s="167" customFormat="1" x14ac:dyDescent="0.2">
      <c r="B4994" s="179"/>
      <c r="C4994" s="180"/>
    </row>
    <row r="4995" spans="2:3" s="167" customFormat="1" x14ac:dyDescent="0.2">
      <c r="B4995" s="179"/>
      <c r="C4995" s="180"/>
    </row>
    <row r="4996" spans="2:3" s="167" customFormat="1" x14ac:dyDescent="0.2">
      <c r="B4996" s="179"/>
      <c r="C4996" s="180"/>
    </row>
    <row r="4997" spans="2:3" s="167" customFormat="1" x14ac:dyDescent="0.2">
      <c r="B4997" s="179"/>
      <c r="C4997" s="180"/>
    </row>
    <row r="4998" spans="2:3" s="167" customFormat="1" x14ac:dyDescent="0.2">
      <c r="B4998" s="179"/>
      <c r="C4998" s="180"/>
    </row>
    <row r="4999" spans="2:3" s="167" customFormat="1" x14ac:dyDescent="0.2">
      <c r="B4999" s="179"/>
      <c r="C4999" s="180"/>
    </row>
    <row r="5000" spans="2:3" s="167" customFormat="1" x14ac:dyDescent="0.2">
      <c r="B5000" s="179"/>
      <c r="C5000" s="180"/>
    </row>
    <row r="5001" spans="2:3" s="167" customFormat="1" x14ac:dyDescent="0.2">
      <c r="B5001" s="179"/>
      <c r="C5001" s="180"/>
    </row>
    <row r="5002" spans="2:3" s="167" customFormat="1" x14ac:dyDescent="0.2">
      <c r="B5002" s="179"/>
      <c r="C5002" s="180"/>
    </row>
    <row r="5003" spans="2:3" s="167" customFormat="1" x14ac:dyDescent="0.2">
      <c r="B5003" s="179"/>
      <c r="C5003" s="180"/>
    </row>
    <row r="5004" spans="2:3" s="167" customFormat="1" x14ac:dyDescent="0.2">
      <c r="B5004" s="179"/>
      <c r="C5004" s="180"/>
    </row>
    <row r="5005" spans="2:3" s="167" customFormat="1" x14ac:dyDescent="0.2">
      <c r="B5005" s="179"/>
      <c r="C5005" s="180"/>
    </row>
    <row r="5006" spans="2:3" s="167" customFormat="1" x14ac:dyDescent="0.2">
      <c r="B5006" s="179"/>
      <c r="C5006" s="180"/>
    </row>
    <row r="5007" spans="2:3" s="167" customFormat="1" x14ac:dyDescent="0.2">
      <c r="B5007" s="179"/>
      <c r="C5007" s="180"/>
    </row>
    <row r="5008" spans="2:3" s="167" customFormat="1" x14ac:dyDescent="0.2">
      <c r="B5008" s="179"/>
      <c r="C5008" s="180"/>
    </row>
    <row r="5009" spans="2:3" s="167" customFormat="1" x14ac:dyDescent="0.2">
      <c r="B5009" s="179"/>
      <c r="C5009" s="180"/>
    </row>
    <row r="5010" spans="2:3" s="167" customFormat="1" x14ac:dyDescent="0.2">
      <c r="B5010" s="179"/>
      <c r="C5010" s="180"/>
    </row>
    <row r="5011" spans="2:3" s="167" customFormat="1" x14ac:dyDescent="0.2">
      <c r="B5011" s="179"/>
      <c r="C5011" s="180"/>
    </row>
    <row r="5012" spans="2:3" s="167" customFormat="1" x14ac:dyDescent="0.2">
      <c r="B5012" s="179"/>
      <c r="C5012" s="180"/>
    </row>
    <row r="5013" spans="2:3" s="167" customFormat="1" x14ac:dyDescent="0.2">
      <c r="B5013" s="179"/>
      <c r="C5013" s="180"/>
    </row>
    <row r="5014" spans="2:3" s="167" customFormat="1" x14ac:dyDescent="0.2">
      <c r="B5014" s="179"/>
      <c r="C5014" s="180"/>
    </row>
    <row r="5015" spans="2:3" s="167" customFormat="1" x14ac:dyDescent="0.2">
      <c r="B5015" s="179"/>
      <c r="C5015" s="180"/>
    </row>
    <row r="5016" spans="2:3" s="167" customFormat="1" x14ac:dyDescent="0.2">
      <c r="B5016" s="179"/>
      <c r="C5016" s="180"/>
    </row>
    <row r="5017" spans="2:3" s="167" customFormat="1" x14ac:dyDescent="0.2">
      <c r="B5017" s="179"/>
      <c r="C5017" s="180"/>
    </row>
    <row r="5018" spans="2:3" s="167" customFormat="1" x14ac:dyDescent="0.2">
      <c r="B5018" s="179"/>
      <c r="C5018" s="180"/>
    </row>
    <row r="5019" spans="2:3" s="167" customFormat="1" x14ac:dyDescent="0.2">
      <c r="B5019" s="179"/>
      <c r="C5019" s="180"/>
    </row>
    <row r="5020" spans="2:3" s="167" customFormat="1" x14ac:dyDescent="0.2">
      <c r="B5020" s="179"/>
      <c r="C5020" s="180"/>
    </row>
    <row r="5021" spans="2:3" s="167" customFormat="1" x14ac:dyDescent="0.2">
      <c r="B5021" s="179"/>
      <c r="C5021" s="180"/>
    </row>
    <row r="5022" spans="2:3" s="167" customFormat="1" x14ac:dyDescent="0.2">
      <c r="B5022" s="179"/>
      <c r="C5022" s="180"/>
    </row>
    <row r="5023" spans="2:3" s="167" customFormat="1" x14ac:dyDescent="0.2">
      <c r="B5023" s="179"/>
      <c r="C5023" s="180"/>
    </row>
    <row r="5024" spans="2:3" s="167" customFormat="1" x14ac:dyDescent="0.2">
      <c r="B5024" s="179"/>
      <c r="C5024" s="180"/>
    </row>
    <row r="5025" spans="2:3" s="167" customFormat="1" x14ac:dyDescent="0.2">
      <c r="B5025" s="179"/>
      <c r="C5025" s="180"/>
    </row>
    <row r="5026" spans="2:3" s="167" customFormat="1" x14ac:dyDescent="0.2">
      <c r="B5026" s="179"/>
      <c r="C5026" s="180"/>
    </row>
    <row r="5027" spans="2:3" s="167" customFormat="1" x14ac:dyDescent="0.2">
      <c r="B5027" s="179"/>
      <c r="C5027" s="180"/>
    </row>
    <row r="5028" spans="2:3" s="167" customFormat="1" x14ac:dyDescent="0.2">
      <c r="B5028" s="179"/>
      <c r="C5028" s="180"/>
    </row>
    <row r="5029" spans="2:3" s="167" customFormat="1" x14ac:dyDescent="0.2">
      <c r="B5029" s="179"/>
      <c r="C5029" s="180"/>
    </row>
    <row r="5030" spans="2:3" s="167" customFormat="1" x14ac:dyDescent="0.2">
      <c r="B5030" s="179"/>
      <c r="C5030" s="180"/>
    </row>
    <row r="5031" spans="2:3" s="167" customFormat="1" x14ac:dyDescent="0.2">
      <c r="B5031" s="179"/>
      <c r="C5031" s="180"/>
    </row>
    <row r="5032" spans="2:3" s="167" customFormat="1" x14ac:dyDescent="0.2">
      <c r="B5032" s="179"/>
      <c r="C5032" s="180"/>
    </row>
    <row r="5033" spans="2:3" s="167" customFormat="1" x14ac:dyDescent="0.2">
      <c r="B5033" s="179"/>
      <c r="C5033" s="180"/>
    </row>
    <row r="5034" spans="2:3" s="167" customFormat="1" x14ac:dyDescent="0.2">
      <c r="B5034" s="179"/>
      <c r="C5034" s="180"/>
    </row>
    <row r="5035" spans="2:3" s="167" customFormat="1" x14ac:dyDescent="0.2">
      <c r="B5035" s="179"/>
      <c r="C5035" s="180"/>
    </row>
    <row r="5036" spans="2:3" s="167" customFormat="1" x14ac:dyDescent="0.2">
      <c r="B5036" s="179"/>
      <c r="C5036" s="180"/>
    </row>
    <row r="5037" spans="2:3" s="167" customFormat="1" x14ac:dyDescent="0.2">
      <c r="B5037" s="179"/>
      <c r="C5037" s="180"/>
    </row>
    <row r="5038" spans="2:3" s="167" customFormat="1" x14ac:dyDescent="0.2">
      <c r="B5038" s="179"/>
      <c r="C5038" s="180"/>
    </row>
    <row r="5039" spans="2:3" s="167" customFormat="1" x14ac:dyDescent="0.2">
      <c r="B5039" s="179"/>
      <c r="C5039" s="180"/>
    </row>
    <row r="5040" spans="2:3" s="167" customFormat="1" x14ac:dyDescent="0.2">
      <c r="B5040" s="179"/>
      <c r="C5040" s="180"/>
    </row>
    <row r="5041" spans="2:3" s="167" customFormat="1" x14ac:dyDescent="0.2">
      <c r="B5041" s="179"/>
      <c r="C5041" s="180"/>
    </row>
    <row r="5042" spans="2:3" s="167" customFormat="1" x14ac:dyDescent="0.2">
      <c r="B5042" s="179"/>
      <c r="C5042" s="180"/>
    </row>
    <row r="5043" spans="2:3" s="167" customFormat="1" x14ac:dyDescent="0.2">
      <c r="B5043" s="179"/>
      <c r="C5043" s="180"/>
    </row>
    <row r="5044" spans="2:3" s="167" customFormat="1" x14ac:dyDescent="0.2">
      <c r="B5044" s="179"/>
      <c r="C5044" s="180"/>
    </row>
    <row r="5045" spans="2:3" s="167" customFormat="1" x14ac:dyDescent="0.2">
      <c r="B5045" s="179"/>
      <c r="C5045" s="180"/>
    </row>
    <row r="5046" spans="2:3" s="167" customFormat="1" x14ac:dyDescent="0.2">
      <c r="B5046" s="179"/>
      <c r="C5046" s="180"/>
    </row>
    <row r="5047" spans="2:3" s="167" customFormat="1" x14ac:dyDescent="0.2">
      <c r="B5047" s="179"/>
      <c r="C5047" s="180"/>
    </row>
    <row r="5048" spans="2:3" s="167" customFormat="1" x14ac:dyDescent="0.2">
      <c r="B5048" s="179"/>
      <c r="C5048" s="180"/>
    </row>
    <row r="5049" spans="2:3" s="167" customFormat="1" x14ac:dyDescent="0.2">
      <c r="B5049" s="179"/>
      <c r="C5049" s="180"/>
    </row>
    <row r="5050" spans="2:3" s="167" customFormat="1" x14ac:dyDescent="0.2">
      <c r="B5050" s="179"/>
      <c r="C5050" s="180"/>
    </row>
    <row r="5051" spans="2:3" s="167" customFormat="1" x14ac:dyDescent="0.2">
      <c r="B5051" s="179"/>
      <c r="C5051" s="180"/>
    </row>
    <row r="5052" spans="2:3" s="167" customFormat="1" x14ac:dyDescent="0.2">
      <c r="B5052" s="179"/>
      <c r="C5052" s="180"/>
    </row>
    <row r="5053" spans="2:3" s="167" customFormat="1" x14ac:dyDescent="0.2">
      <c r="B5053" s="179"/>
      <c r="C5053" s="180"/>
    </row>
    <row r="5054" spans="2:3" s="167" customFormat="1" x14ac:dyDescent="0.2">
      <c r="B5054" s="179"/>
      <c r="C5054" s="180"/>
    </row>
    <row r="5055" spans="2:3" s="167" customFormat="1" x14ac:dyDescent="0.2">
      <c r="B5055" s="179"/>
      <c r="C5055" s="180"/>
    </row>
    <row r="5056" spans="2:3" s="167" customFormat="1" x14ac:dyDescent="0.2">
      <c r="B5056" s="179"/>
      <c r="C5056" s="180"/>
    </row>
    <row r="5057" spans="2:3" s="167" customFormat="1" x14ac:dyDescent="0.2">
      <c r="B5057" s="179"/>
      <c r="C5057" s="180"/>
    </row>
    <row r="5058" spans="2:3" s="167" customFormat="1" x14ac:dyDescent="0.2">
      <c r="B5058" s="179"/>
      <c r="C5058" s="180"/>
    </row>
    <row r="5059" spans="2:3" s="167" customFormat="1" x14ac:dyDescent="0.2">
      <c r="B5059" s="179"/>
      <c r="C5059" s="180"/>
    </row>
    <row r="5060" spans="2:3" s="167" customFormat="1" x14ac:dyDescent="0.2">
      <c r="B5060" s="179"/>
      <c r="C5060" s="180"/>
    </row>
    <row r="5061" spans="2:3" s="167" customFormat="1" x14ac:dyDescent="0.2">
      <c r="B5061" s="179"/>
      <c r="C5061" s="180"/>
    </row>
    <row r="5062" spans="2:3" s="167" customFormat="1" x14ac:dyDescent="0.2">
      <c r="B5062" s="179"/>
      <c r="C5062" s="180"/>
    </row>
    <row r="5063" spans="2:3" s="167" customFormat="1" x14ac:dyDescent="0.2">
      <c r="B5063" s="179"/>
      <c r="C5063" s="180"/>
    </row>
    <row r="5064" spans="2:3" s="167" customFormat="1" x14ac:dyDescent="0.2">
      <c r="B5064" s="179"/>
      <c r="C5064" s="180"/>
    </row>
    <row r="5065" spans="2:3" s="167" customFormat="1" x14ac:dyDescent="0.2">
      <c r="B5065" s="179"/>
      <c r="C5065" s="180"/>
    </row>
    <row r="5066" spans="2:3" s="167" customFormat="1" x14ac:dyDescent="0.2">
      <c r="B5066" s="179"/>
      <c r="C5066" s="180"/>
    </row>
    <row r="5067" spans="2:3" s="167" customFormat="1" x14ac:dyDescent="0.2">
      <c r="B5067" s="179"/>
      <c r="C5067" s="180"/>
    </row>
    <row r="5068" spans="2:3" s="167" customFormat="1" x14ac:dyDescent="0.2">
      <c r="B5068" s="179"/>
      <c r="C5068" s="180"/>
    </row>
    <row r="5069" spans="2:3" s="167" customFormat="1" x14ac:dyDescent="0.2">
      <c r="B5069" s="179"/>
      <c r="C5069" s="180"/>
    </row>
    <row r="5070" spans="2:3" s="167" customFormat="1" x14ac:dyDescent="0.2">
      <c r="B5070" s="179"/>
      <c r="C5070" s="180"/>
    </row>
    <row r="5071" spans="2:3" s="167" customFormat="1" x14ac:dyDescent="0.2">
      <c r="B5071" s="179"/>
      <c r="C5071" s="180"/>
    </row>
    <row r="5072" spans="2:3" s="167" customFormat="1" x14ac:dyDescent="0.2">
      <c r="B5072" s="179"/>
      <c r="C5072" s="180"/>
    </row>
    <row r="5073" spans="2:3" s="167" customFormat="1" x14ac:dyDescent="0.2">
      <c r="B5073" s="179"/>
      <c r="C5073" s="180"/>
    </row>
    <row r="5074" spans="2:3" s="167" customFormat="1" x14ac:dyDescent="0.2">
      <c r="B5074" s="179"/>
      <c r="C5074" s="180"/>
    </row>
    <row r="5075" spans="2:3" s="167" customFormat="1" x14ac:dyDescent="0.2">
      <c r="B5075" s="179"/>
      <c r="C5075" s="180"/>
    </row>
    <row r="5076" spans="2:3" s="167" customFormat="1" x14ac:dyDescent="0.2">
      <c r="B5076" s="179"/>
      <c r="C5076" s="180"/>
    </row>
    <row r="5077" spans="2:3" s="167" customFormat="1" x14ac:dyDescent="0.2">
      <c r="B5077" s="179"/>
      <c r="C5077" s="180"/>
    </row>
    <row r="5078" spans="2:3" s="167" customFormat="1" x14ac:dyDescent="0.2">
      <c r="B5078" s="179"/>
      <c r="C5078" s="180"/>
    </row>
    <row r="5079" spans="2:3" s="167" customFormat="1" x14ac:dyDescent="0.2">
      <c r="B5079" s="179"/>
      <c r="C5079" s="180"/>
    </row>
    <row r="5080" spans="2:3" s="167" customFormat="1" x14ac:dyDescent="0.2">
      <c r="B5080" s="179"/>
      <c r="C5080" s="180"/>
    </row>
    <row r="5081" spans="2:3" s="167" customFormat="1" x14ac:dyDescent="0.2">
      <c r="B5081" s="179"/>
      <c r="C5081" s="180"/>
    </row>
    <row r="5082" spans="2:3" s="167" customFormat="1" x14ac:dyDescent="0.2">
      <c r="B5082" s="179"/>
      <c r="C5082" s="180"/>
    </row>
    <row r="5083" spans="2:3" s="167" customFormat="1" x14ac:dyDescent="0.2">
      <c r="B5083" s="179"/>
      <c r="C5083" s="180"/>
    </row>
    <row r="5084" spans="2:3" s="167" customFormat="1" x14ac:dyDescent="0.2">
      <c r="B5084" s="179"/>
      <c r="C5084" s="180"/>
    </row>
    <row r="5085" spans="2:3" s="167" customFormat="1" x14ac:dyDescent="0.2">
      <c r="B5085" s="179"/>
      <c r="C5085" s="180"/>
    </row>
    <row r="5086" spans="2:3" s="167" customFormat="1" x14ac:dyDescent="0.2">
      <c r="B5086" s="179"/>
      <c r="C5086" s="180"/>
    </row>
    <row r="5087" spans="2:3" s="167" customFormat="1" x14ac:dyDescent="0.2">
      <c r="B5087" s="179"/>
      <c r="C5087" s="180"/>
    </row>
    <row r="5088" spans="2:3" s="167" customFormat="1" x14ac:dyDescent="0.2">
      <c r="B5088" s="179"/>
      <c r="C5088" s="180"/>
    </row>
    <row r="5089" spans="2:3" s="167" customFormat="1" x14ac:dyDescent="0.2">
      <c r="B5089" s="179"/>
      <c r="C5089" s="180"/>
    </row>
    <row r="5090" spans="2:3" s="167" customFormat="1" x14ac:dyDescent="0.2">
      <c r="B5090" s="179"/>
      <c r="C5090" s="180"/>
    </row>
    <row r="5091" spans="2:3" s="167" customFormat="1" x14ac:dyDescent="0.2">
      <c r="B5091" s="179"/>
      <c r="C5091" s="180"/>
    </row>
    <row r="5092" spans="2:3" s="167" customFormat="1" x14ac:dyDescent="0.2">
      <c r="B5092" s="179"/>
      <c r="C5092" s="180"/>
    </row>
    <row r="5093" spans="2:3" s="167" customFormat="1" x14ac:dyDescent="0.2">
      <c r="B5093" s="179"/>
      <c r="C5093" s="180"/>
    </row>
    <row r="5094" spans="2:3" s="167" customFormat="1" x14ac:dyDescent="0.2">
      <c r="B5094" s="179"/>
      <c r="C5094" s="180"/>
    </row>
    <row r="5095" spans="2:3" s="167" customFormat="1" x14ac:dyDescent="0.2">
      <c r="B5095" s="179"/>
      <c r="C5095" s="180"/>
    </row>
    <row r="5096" spans="2:3" s="167" customFormat="1" x14ac:dyDescent="0.2">
      <c r="B5096" s="179"/>
      <c r="C5096" s="180"/>
    </row>
    <row r="5097" spans="2:3" s="167" customFormat="1" x14ac:dyDescent="0.2">
      <c r="B5097" s="179"/>
      <c r="C5097" s="180"/>
    </row>
    <row r="5098" spans="2:3" s="167" customFormat="1" x14ac:dyDescent="0.2">
      <c r="B5098" s="179"/>
      <c r="C5098" s="180"/>
    </row>
    <row r="5099" spans="2:3" s="167" customFormat="1" x14ac:dyDescent="0.2">
      <c r="B5099" s="179"/>
      <c r="C5099" s="180"/>
    </row>
    <row r="5100" spans="2:3" s="167" customFormat="1" x14ac:dyDescent="0.2">
      <c r="B5100" s="179"/>
      <c r="C5100" s="180"/>
    </row>
    <row r="5101" spans="2:3" s="167" customFormat="1" x14ac:dyDescent="0.2">
      <c r="B5101" s="179"/>
      <c r="C5101" s="180"/>
    </row>
    <row r="5102" spans="2:3" s="167" customFormat="1" x14ac:dyDescent="0.2">
      <c r="B5102" s="179"/>
      <c r="C5102" s="180"/>
    </row>
    <row r="5103" spans="2:3" s="167" customFormat="1" x14ac:dyDescent="0.2">
      <c r="B5103" s="179"/>
      <c r="C5103" s="180"/>
    </row>
    <row r="5104" spans="2:3" s="167" customFormat="1" x14ac:dyDescent="0.2">
      <c r="B5104" s="179"/>
      <c r="C5104" s="180"/>
    </row>
    <row r="5105" spans="2:3" s="167" customFormat="1" x14ac:dyDescent="0.2">
      <c r="B5105" s="179"/>
      <c r="C5105" s="180"/>
    </row>
    <row r="5106" spans="2:3" s="167" customFormat="1" x14ac:dyDescent="0.2">
      <c r="B5106" s="179"/>
      <c r="C5106" s="180"/>
    </row>
    <row r="5107" spans="2:3" s="167" customFormat="1" x14ac:dyDescent="0.2">
      <c r="B5107" s="179"/>
      <c r="C5107" s="180"/>
    </row>
    <row r="5108" spans="2:3" s="167" customFormat="1" x14ac:dyDescent="0.2">
      <c r="B5108" s="179"/>
      <c r="C5108" s="180"/>
    </row>
    <row r="5109" spans="2:3" s="167" customFormat="1" x14ac:dyDescent="0.2">
      <c r="B5109" s="179"/>
      <c r="C5109" s="180"/>
    </row>
    <row r="5110" spans="2:3" s="167" customFormat="1" x14ac:dyDescent="0.2">
      <c r="B5110" s="179"/>
      <c r="C5110" s="180"/>
    </row>
    <row r="5111" spans="2:3" s="167" customFormat="1" x14ac:dyDescent="0.2">
      <c r="B5111" s="179"/>
      <c r="C5111" s="180"/>
    </row>
    <row r="5112" spans="2:3" s="167" customFormat="1" x14ac:dyDescent="0.2">
      <c r="B5112" s="179"/>
      <c r="C5112" s="180"/>
    </row>
    <row r="5113" spans="2:3" s="167" customFormat="1" x14ac:dyDescent="0.2">
      <c r="B5113" s="179"/>
      <c r="C5113" s="180"/>
    </row>
    <row r="5114" spans="2:3" s="167" customFormat="1" x14ac:dyDescent="0.2">
      <c r="B5114" s="179"/>
      <c r="C5114" s="180"/>
    </row>
    <row r="5115" spans="2:3" s="167" customFormat="1" x14ac:dyDescent="0.2">
      <c r="B5115" s="179"/>
      <c r="C5115" s="180"/>
    </row>
    <row r="5116" spans="2:3" s="167" customFormat="1" x14ac:dyDescent="0.2">
      <c r="B5116" s="179"/>
      <c r="C5116" s="180"/>
    </row>
    <row r="5117" spans="2:3" s="167" customFormat="1" x14ac:dyDescent="0.2">
      <c r="B5117" s="179"/>
      <c r="C5117" s="180"/>
    </row>
    <row r="5118" spans="2:3" s="167" customFormat="1" x14ac:dyDescent="0.2">
      <c r="B5118" s="179"/>
      <c r="C5118" s="180"/>
    </row>
    <row r="5119" spans="2:3" s="167" customFormat="1" x14ac:dyDescent="0.2">
      <c r="B5119" s="179"/>
      <c r="C5119" s="180"/>
    </row>
    <row r="5120" spans="2:3" s="167" customFormat="1" x14ac:dyDescent="0.2">
      <c r="B5120" s="179"/>
      <c r="C5120" s="180"/>
    </row>
    <row r="5121" spans="2:3" s="167" customFormat="1" x14ac:dyDescent="0.2">
      <c r="B5121" s="179"/>
      <c r="C5121" s="180"/>
    </row>
    <row r="5122" spans="2:3" s="167" customFormat="1" x14ac:dyDescent="0.2">
      <c r="B5122" s="179"/>
      <c r="C5122" s="180"/>
    </row>
    <row r="5123" spans="2:3" s="167" customFormat="1" x14ac:dyDescent="0.2">
      <c r="B5123" s="179"/>
      <c r="C5123" s="180"/>
    </row>
    <row r="5124" spans="2:3" s="167" customFormat="1" x14ac:dyDescent="0.2">
      <c r="B5124" s="179"/>
      <c r="C5124" s="180"/>
    </row>
    <row r="5125" spans="2:3" s="167" customFormat="1" x14ac:dyDescent="0.2">
      <c r="B5125" s="179"/>
      <c r="C5125" s="180"/>
    </row>
    <row r="5126" spans="2:3" s="167" customFormat="1" x14ac:dyDescent="0.2">
      <c r="B5126" s="179"/>
      <c r="C5126" s="180"/>
    </row>
    <row r="5127" spans="2:3" s="167" customFormat="1" x14ac:dyDescent="0.2">
      <c r="B5127" s="179"/>
      <c r="C5127" s="180"/>
    </row>
    <row r="5128" spans="2:3" s="167" customFormat="1" x14ac:dyDescent="0.2">
      <c r="B5128" s="179"/>
      <c r="C5128" s="180"/>
    </row>
    <row r="5129" spans="2:3" s="167" customFormat="1" x14ac:dyDescent="0.2">
      <c r="B5129" s="179"/>
      <c r="C5129" s="180"/>
    </row>
    <row r="5130" spans="2:3" s="167" customFormat="1" x14ac:dyDescent="0.2">
      <c r="B5130" s="179"/>
      <c r="C5130" s="180"/>
    </row>
    <row r="5131" spans="2:3" s="167" customFormat="1" x14ac:dyDescent="0.2">
      <c r="B5131" s="179"/>
      <c r="C5131" s="180"/>
    </row>
    <row r="5132" spans="2:3" s="167" customFormat="1" x14ac:dyDescent="0.2">
      <c r="B5132" s="179"/>
      <c r="C5132" s="180"/>
    </row>
    <row r="5133" spans="2:3" s="167" customFormat="1" x14ac:dyDescent="0.2">
      <c r="B5133" s="179"/>
      <c r="C5133" s="180"/>
    </row>
    <row r="5134" spans="2:3" s="167" customFormat="1" x14ac:dyDescent="0.2">
      <c r="B5134" s="179"/>
      <c r="C5134" s="180"/>
    </row>
    <row r="5135" spans="2:3" s="167" customFormat="1" x14ac:dyDescent="0.2">
      <c r="B5135" s="179"/>
      <c r="C5135" s="180"/>
    </row>
    <row r="5136" spans="2:3" s="167" customFormat="1" x14ac:dyDescent="0.2">
      <c r="B5136" s="179"/>
      <c r="C5136" s="180"/>
    </row>
    <row r="5137" spans="2:3" s="167" customFormat="1" x14ac:dyDescent="0.2">
      <c r="B5137" s="179"/>
      <c r="C5137" s="180"/>
    </row>
    <row r="5138" spans="2:3" s="167" customFormat="1" x14ac:dyDescent="0.2">
      <c r="B5138" s="179"/>
      <c r="C5138" s="180"/>
    </row>
    <row r="5139" spans="2:3" s="167" customFormat="1" x14ac:dyDescent="0.2">
      <c r="B5139" s="179"/>
      <c r="C5139" s="180"/>
    </row>
    <row r="5140" spans="2:3" s="167" customFormat="1" x14ac:dyDescent="0.2">
      <c r="B5140" s="179"/>
      <c r="C5140" s="180"/>
    </row>
    <row r="5141" spans="2:3" s="167" customFormat="1" x14ac:dyDescent="0.2">
      <c r="B5141" s="179"/>
      <c r="C5141" s="180"/>
    </row>
    <row r="5142" spans="2:3" s="167" customFormat="1" x14ac:dyDescent="0.2">
      <c r="B5142" s="179"/>
      <c r="C5142" s="180"/>
    </row>
    <row r="5143" spans="2:3" s="167" customFormat="1" x14ac:dyDescent="0.2">
      <c r="B5143" s="179"/>
      <c r="C5143" s="180"/>
    </row>
    <row r="5144" spans="2:3" s="167" customFormat="1" x14ac:dyDescent="0.2">
      <c r="B5144" s="179"/>
      <c r="C5144" s="180"/>
    </row>
    <row r="5145" spans="2:3" s="167" customFormat="1" x14ac:dyDescent="0.2">
      <c r="B5145" s="179"/>
      <c r="C5145" s="180"/>
    </row>
    <row r="5146" spans="2:3" s="167" customFormat="1" x14ac:dyDescent="0.2">
      <c r="B5146" s="179"/>
      <c r="C5146" s="180"/>
    </row>
    <row r="5147" spans="2:3" s="167" customFormat="1" x14ac:dyDescent="0.2">
      <c r="B5147" s="179"/>
      <c r="C5147" s="180"/>
    </row>
    <row r="5148" spans="2:3" s="167" customFormat="1" x14ac:dyDescent="0.2">
      <c r="B5148" s="179"/>
      <c r="C5148" s="180"/>
    </row>
    <row r="5149" spans="2:3" s="167" customFormat="1" x14ac:dyDescent="0.2">
      <c r="B5149" s="179"/>
      <c r="C5149" s="180"/>
    </row>
    <row r="5150" spans="2:3" s="167" customFormat="1" x14ac:dyDescent="0.2">
      <c r="B5150" s="179"/>
      <c r="C5150" s="180"/>
    </row>
    <row r="5151" spans="2:3" s="167" customFormat="1" x14ac:dyDescent="0.2">
      <c r="B5151" s="179"/>
      <c r="C5151" s="180"/>
    </row>
    <row r="5152" spans="2:3" s="167" customFormat="1" x14ac:dyDescent="0.2">
      <c r="B5152" s="179"/>
      <c r="C5152" s="180"/>
    </row>
    <row r="5153" spans="2:3" s="167" customFormat="1" x14ac:dyDescent="0.2">
      <c r="B5153" s="179"/>
      <c r="C5153" s="180"/>
    </row>
    <row r="5154" spans="2:3" s="167" customFormat="1" x14ac:dyDescent="0.2">
      <c r="B5154" s="179"/>
      <c r="C5154" s="180"/>
    </row>
    <row r="5155" spans="2:3" s="167" customFormat="1" x14ac:dyDescent="0.2">
      <c r="B5155" s="179"/>
      <c r="C5155" s="180"/>
    </row>
    <row r="5156" spans="2:3" s="167" customFormat="1" x14ac:dyDescent="0.2">
      <c r="B5156" s="179"/>
      <c r="C5156" s="180"/>
    </row>
    <row r="5157" spans="2:3" s="167" customFormat="1" x14ac:dyDescent="0.2">
      <c r="B5157" s="179"/>
      <c r="C5157" s="180"/>
    </row>
    <row r="5158" spans="2:3" s="167" customFormat="1" x14ac:dyDescent="0.2">
      <c r="B5158" s="179"/>
      <c r="C5158" s="180"/>
    </row>
    <row r="5159" spans="2:3" s="167" customFormat="1" x14ac:dyDescent="0.2">
      <c r="B5159" s="179"/>
      <c r="C5159" s="180"/>
    </row>
    <row r="5160" spans="2:3" s="167" customFormat="1" x14ac:dyDescent="0.2">
      <c r="B5160" s="179"/>
      <c r="C5160" s="180"/>
    </row>
    <row r="5161" spans="2:3" s="167" customFormat="1" x14ac:dyDescent="0.2">
      <c r="B5161" s="179"/>
      <c r="C5161" s="180"/>
    </row>
    <row r="5162" spans="2:3" s="167" customFormat="1" x14ac:dyDescent="0.2">
      <c r="B5162" s="179"/>
      <c r="C5162" s="180"/>
    </row>
    <row r="5163" spans="2:3" s="167" customFormat="1" x14ac:dyDescent="0.2">
      <c r="B5163" s="179"/>
      <c r="C5163" s="180"/>
    </row>
    <row r="5164" spans="2:3" s="167" customFormat="1" x14ac:dyDescent="0.2">
      <c r="B5164" s="179"/>
      <c r="C5164" s="180"/>
    </row>
    <row r="5165" spans="2:3" s="167" customFormat="1" x14ac:dyDescent="0.2">
      <c r="B5165" s="179"/>
      <c r="C5165" s="180"/>
    </row>
    <row r="5166" spans="2:3" s="167" customFormat="1" x14ac:dyDescent="0.2">
      <c r="B5166" s="179"/>
      <c r="C5166" s="180"/>
    </row>
    <row r="5167" spans="2:3" s="167" customFormat="1" x14ac:dyDescent="0.2">
      <c r="B5167" s="179"/>
      <c r="C5167" s="180"/>
    </row>
    <row r="5168" spans="2:3" s="167" customFormat="1" x14ac:dyDescent="0.2">
      <c r="B5168" s="179"/>
      <c r="C5168" s="180"/>
    </row>
    <row r="5169" spans="2:3" s="167" customFormat="1" x14ac:dyDescent="0.2">
      <c r="B5169" s="179"/>
      <c r="C5169" s="180"/>
    </row>
    <row r="5170" spans="2:3" s="167" customFormat="1" x14ac:dyDescent="0.2">
      <c r="B5170" s="179"/>
      <c r="C5170" s="180"/>
    </row>
    <row r="5171" spans="2:3" s="167" customFormat="1" x14ac:dyDescent="0.2">
      <c r="B5171" s="179"/>
      <c r="C5171" s="180"/>
    </row>
    <row r="5172" spans="2:3" s="167" customFormat="1" x14ac:dyDescent="0.2">
      <c r="B5172" s="179"/>
      <c r="C5172" s="180"/>
    </row>
    <row r="5173" spans="2:3" s="167" customFormat="1" x14ac:dyDescent="0.2">
      <c r="B5173" s="179"/>
      <c r="C5173" s="180"/>
    </row>
    <row r="5174" spans="2:3" s="167" customFormat="1" x14ac:dyDescent="0.2">
      <c r="B5174" s="179"/>
      <c r="C5174" s="180"/>
    </row>
    <row r="5175" spans="2:3" s="167" customFormat="1" x14ac:dyDescent="0.2">
      <c r="B5175" s="179"/>
      <c r="C5175" s="180"/>
    </row>
    <row r="5176" spans="2:3" s="167" customFormat="1" x14ac:dyDescent="0.2">
      <c r="B5176" s="179"/>
      <c r="C5176" s="180"/>
    </row>
    <row r="5177" spans="2:3" s="167" customFormat="1" x14ac:dyDescent="0.2">
      <c r="B5177" s="179"/>
      <c r="C5177" s="180"/>
    </row>
    <row r="5178" spans="2:3" s="167" customFormat="1" x14ac:dyDescent="0.2">
      <c r="B5178" s="179"/>
      <c r="C5178" s="180"/>
    </row>
    <row r="5179" spans="2:3" s="167" customFormat="1" x14ac:dyDescent="0.2">
      <c r="B5179" s="179"/>
      <c r="C5179" s="180"/>
    </row>
    <row r="5180" spans="2:3" s="167" customFormat="1" x14ac:dyDescent="0.2">
      <c r="B5180" s="179"/>
      <c r="C5180" s="180"/>
    </row>
    <row r="5181" spans="2:3" s="167" customFormat="1" x14ac:dyDescent="0.2">
      <c r="B5181" s="179"/>
      <c r="C5181" s="180"/>
    </row>
    <row r="5182" spans="2:3" s="167" customFormat="1" x14ac:dyDescent="0.2">
      <c r="B5182" s="179"/>
      <c r="C5182" s="180"/>
    </row>
    <row r="5183" spans="2:3" s="167" customFormat="1" x14ac:dyDescent="0.2">
      <c r="B5183" s="179"/>
      <c r="C5183" s="180"/>
    </row>
    <row r="5184" spans="2:3" s="167" customFormat="1" x14ac:dyDescent="0.2">
      <c r="B5184" s="179"/>
      <c r="C5184" s="180"/>
    </row>
    <row r="5185" spans="2:3" s="167" customFormat="1" x14ac:dyDescent="0.2">
      <c r="B5185" s="179"/>
      <c r="C5185" s="180"/>
    </row>
    <row r="5186" spans="2:3" s="167" customFormat="1" x14ac:dyDescent="0.2">
      <c r="B5186" s="179"/>
      <c r="C5186" s="180"/>
    </row>
    <row r="5187" spans="2:3" s="167" customFormat="1" x14ac:dyDescent="0.2">
      <c r="B5187" s="179"/>
      <c r="C5187" s="180"/>
    </row>
    <row r="5188" spans="2:3" s="167" customFormat="1" x14ac:dyDescent="0.2">
      <c r="B5188" s="179"/>
      <c r="C5188" s="180"/>
    </row>
    <row r="5189" spans="2:3" s="167" customFormat="1" x14ac:dyDescent="0.2">
      <c r="B5189" s="179"/>
      <c r="C5189" s="180"/>
    </row>
    <row r="5190" spans="2:3" s="167" customFormat="1" x14ac:dyDescent="0.2">
      <c r="B5190" s="179"/>
      <c r="C5190" s="180"/>
    </row>
    <row r="5191" spans="2:3" s="167" customFormat="1" x14ac:dyDescent="0.2">
      <c r="B5191" s="179"/>
      <c r="C5191" s="180"/>
    </row>
    <row r="5192" spans="2:3" s="167" customFormat="1" x14ac:dyDescent="0.2">
      <c r="B5192" s="179"/>
      <c r="C5192" s="180"/>
    </row>
    <row r="5193" spans="2:3" s="167" customFormat="1" x14ac:dyDescent="0.2">
      <c r="B5193" s="179"/>
      <c r="C5193" s="180"/>
    </row>
    <row r="5194" spans="2:3" s="167" customFormat="1" x14ac:dyDescent="0.2">
      <c r="B5194" s="179"/>
      <c r="C5194" s="180"/>
    </row>
    <row r="5195" spans="2:3" s="167" customFormat="1" x14ac:dyDescent="0.2">
      <c r="B5195" s="179"/>
      <c r="C5195" s="180"/>
    </row>
    <row r="5196" spans="2:3" s="167" customFormat="1" x14ac:dyDescent="0.2">
      <c r="B5196" s="179"/>
      <c r="C5196" s="180"/>
    </row>
    <row r="5197" spans="2:3" s="167" customFormat="1" x14ac:dyDescent="0.2">
      <c r="B5197" s="179"/>
      <c r="C5197" s="180"/>
    </row>
    <row r="5198" spans="2:3" s="167" customFormat="1" x14ac:dyDescent="0.2">
      <c r="B5198" s="179"/>
      <c r="C5198" s="180"/>
    </row>
    <row r="5199" spans="2:3" s="167" customFormat="1" x14ac:dyDescent="0.2">
      <c r="B5199" s="179"/>
      <c r="C5199" s="180"/>
    </row>
    <row r="5200" spans="2:3" s="167" customFormat="1" x14ac:dyDescent="0.2">
      <c r="B5200" s="179"/>
      <c r="C5200" s="180"/>
    </row>
    <row r="5201" spans="2:3" s="167" customFormat="1" x14ac:dyDescent="0.2">
      <c r="B5201" s="179"/>
      <c r="C5201" s="180"/>
    </row>
    <row r="5202" spans="2:3" s="167" customFormat="1" x14ac:dyDescent="0.2">
      <c r="B5202" s="179"/>
      <c r="C5202" s="180"/>
    </row>
    <row r="5203" spans="2:3" s="167" customFormat="1" x14ac:dyDescent="0.2">
      <c r="B5203" s="179"/>
      <c r="C5203" s="180"/>
    </row>
    <row r="5204" spans="2:3" s="167" customFormat="1" x14ac:dyDescent="0.2">
      <c r="B5204" s="179"/>
      <c r="C5204" s="180"/>
    </row>
    <row r="5205" spans="2:3" s="167" customFormat="1" x14ac:dyDescent="0.2">
      <c r="B5205" s="179"/>
      <c r="C5205" s="180"/>
    </row>
    <row r="5206" spans="2:3" s="167" customFormat="1" x14ac:dyDescent="0.2">
      <c r="B5206" s="179"/>
      <c r="C5206" s="180"/>
    </row>
    <row r="5207" spans="2:3" s="167" customFormat="1" x14ac:dyDescent="0.2">
      <c r="B5207" s="179"/>
      <c r="C5207" s="180"/>
    </row>
    <row r="5208" spans="2:3" s="167" customFormat="1" x14ac:dyDescent="0.2">
      <c r="B5208" s="179"/>
      <c r="C5208" s="180"/>
    </row>
    <row r="5209" spans="2:3" s="167" customFormat="1" x14ac:dyDescent="0.2">
      <c r="B5209" s="179"/>
      <c r="C5209" s="180"/>
    </row>
    <row r="5210" spans="2:3" s="167" customFormat="1" x14ac:dyDescent="0.2">
      <c r="B5210" s="179"/>
      <c r="C5210" s="180"/>
    </row>
    <row r="5211" spans="2:3" s="167" customFormat="1" x14ac:dyDescent="0.2">
      <c r="B5211" s="179"/>
      <c r="C5211" s="180"/>
    </row>
    <row r="5212" spans="2:3" s="167" customFormat="1" x14ac:dyDescent="0.2">
      <c r="B5212" s="179"/>
      <c r="C5212" s="180"/>
    </row>
    <row r="5213" spans="2:3" s="167" customFormat="1" x14ac:dyDescent="0.2">
      <c r="B5213" s="179"/>
      <c r="C5213" s="180"/>
    </row>
    <row r="5214" spans="2:3" s="167" customFormat="1" x14ac:dyDescent="0.2">
      <c r="B5214" s="179"/>
      <c r="C5214" s="180"/>
    </row>
    <row r="5215" spans="2:3" s="167" customFormat="1" x14ac:dyDescent="0.2">
      <c r="B5215" s="179"/>
      <c r="C5215" s="180"/>
    </row>
    <row r="5216" spans="2:3" s="167" customFormat="1" x14ac:dyDescent="0.2">
      <c r="B5216" s="179"/>
      <c r="C5216" s="180"/>
    </row>
    <row r="5217" spans="2:3" s="167" customFormat="1" x14ac:dyDescent="0.2">
      <c r="B5217" s="179"/>
      <c r="C5217" s="180"/>
    </row>
    <row r="5218" spans="2:3" s="167" customFormat="1" x14ac:dyDescent="0.2">
      <c r="B5218" s="179"/>
      <c r="C5218" s="180"/>
    </row>
    <row r="5219" spans="2:3" s="167" customFormat="1" x14ac:dyDescent="0.2">
      <c r="B5219" s="179"/>
      <c r="C5219" s="180"/>
    </row>
    <row r="5220" spans="2:3" s="167" customFormat="1" x14ac:dyDescent="0.2">
      <c r="B5220" s="179"/>
      <c r="C5220" s="180"/>
    </row>
    <row r="5221" spans="2:3" s="167" customFormat="1" x14ac:dyDescent="0.2">
      <c r="B5221" s="179"/>
      <c r="C5221" s="180"/>
    </row>
    <row r="5222" spans="2:3" s="167" customFormat="1" x14ac:dyDescent="0.2">
      <c r="B5222" s="179"/>
      <c r="C5222" s="180"/>
    </row>
    <row r="5223" spans="2:3" s="167" customFormat="1" x14ac:dyDescent="0.2">
      <c r="B5223" s="179"/>
      <c r="C5223" s="180"/>
    </row>
    <row r="5224" spans="2:3" s="167" customFormat="1" x14ac:dyDescent="0.2">
      <c r="B5224" s="179"/>
      <c r="C5224" s="180"/>
    </row>
    <row r="5225" spans="2:3" s="167" customFormat="1" x14ac:dyDescent="0.2">
      <c r="B5225" s="179"/>
      <c r="C5225" s="180"/>
    </row>
    <row r="5226" spans="2:3" s="167" customFormat="1" x14ac:dyDescent="0.2">
      <c r="B5226" s="179"/>
      <c r="C5226" s="180"/>
    </row>
    <row r="5227" spans="2:3" s="167" customFormat="1" x14ac:dyDescent="0.2">
      <c r="B5227" s="179"/>
      <c r="C5227" s="180"/>
    </row>
    <row r="5228" spans="2:3" s="167" customFormat="1" x14ac:dyDescent="0.2">
      <c r="B5228" s="179"/>
      <c r="C5228" s="180"/>
    </row>
    <row r="5229" spans="2:3" s="167" customFormat="1" x14ac:dyDescent="0.2">
      <c r="B5229" s="179"/>
      <c r="C5229" s="180"/>
    </row>
    <row r="5230" spans="2:3" s="167" customFormat="1" x14ac:dyDescent="0.2">
      <c r="B5230" s="179"/>
      <c r="C5230" s="180"/>
    </row>
    <row r="5231" spans="2:3" s="167" customFormat="1" x14ac:dyDescent="0.2">
      <c r="B5231" s="179"/>
      <c r="C5231" s="180"/>
    </row>
    <row r="5232" spans="2:3" s="167" customFormat="1" x14ac:dyDescent="0.2">
      <c r="B5232" s="179"/>
      <c r="C5232" s="180"/>
    </row>
    <row r="5233" spans="2:3" s="167" customFormat="1" x14ac:dyDescent="0.2">
      <c r="B5233" s="179"/>
      <c r="C5233" s="180"/>
    </row>
    <row r="5234" spans="2:3" s="167" customFormat="1" x14ac:dyDescent="0.2">
      <c r="B5234" s="179"/>
      <c r="C5234" s="180"/>
    </row>
    <row r="5235" spans="2:3" s="167" customFormat="1" x14ac:dyDescent="0.2">
      <c r="B5235" s="179"/>
      <c r="C5235" s="180"/>
    </row>
    <row r="5236" spans="2:3" s="167" customFormat="1" x14ac:dyDescent="0.2">
      <c r="B5236" s="179"/>
      <c r="C5236" s="180"/>
    </row>
    <row r="5237" spans="2:3" s="167" customFormat="1" x14ac:dyDescent="0.2">
      <c r="B5237" s="179"/>
      <c r="C5237" s="180"/>
    </row>
    <row r="5238" spans="2:3" s="167" customFormat="1" x14ac:dyDescent="0.2">
      <c r="B5238" s="179"/>
      <c r="C5238" s="180"/>
    </row>
    <row r="5239" spans="2:3" s="167" customFormat="1" x14ac:dyDescent="0.2">
      <c r="B5239" s="179"/>
      <c r="C5239" s="180"/>
    </row>
    <row r="5240" spans="2:3" s="167" customFormat="1" x14ac:dyDescent="0.2">
      <c r="B5240" s="179"/>
      <c r="C5240" s="180"/>
    </row>
    <row r="5241" spans="2:3" s="167" customFormat="1" x14ac:dyDescent="0.2">
      <c r="B5241" s="179"/>
      <c r="C5241" s="180"/>
    </row>
    <row r="5242" spans="2:3" s="167" customFormat="1" x14ac:dyDescent="0.2">
      <c r="B5242" s="179"/>
      <c r="C5242" s="180"/>
    </row>
    <row r="5243" spans="2:3" s="167" customFormat="1" x14ac:dyDescent="0.2">
      <c r="B5243" s="179"/>
      <c r="C5243" s="180"/>
    </row>
    <row r="5244" spans="2:3" s="167" customFormat="1" x14ac:dyDescent="0.2">
      <c r="B5244" s="179"/>
      <c r="C5244" s="180"/>
    </row>
    <row r="5245" spans="2:3" s="167" customFormat="1" x14ac:dyDescent="0.2">
      <c r="B5245" s="179"/>
      <c r="C5245" s="180"/>
    </row>
    <row r="5246" spans="2:3" s="167" customFormat="1" x14ac:dyDescent="0.2">
      <c r="B5246" s="179"/>
      <c r="C5246" s="180"/>
    </row>
    <row r="5247" spans="2:3" s="167" customFormat="1" x14ac:dyDescent="0.2">
      <c r="B5247" s="179"/>
      <c r="C5247" s="180"/>
    </row>
    <row r="5248" spans="2:3" s="167" customFormat="1" x14ac:dyDescent="0.2">
      <c r="B5248" s="179"/>
      <c r="C5248" s="180"/>
    </row>
    <row r="5249" spans="2:3" s="167" customFormat="1" x14ac:dyDescent="0.2">
      <c r="B5249" s="179"/>
      <c r="C5249" s="180"/>
    </row>
    <row r="5250" spans="2:3" s="167" customFormat="1" x14ac:dyDescent="0.2">
      <c r="B5250" s="179"/>
      <c r="C5250" s="180"/>
    </row>
    <row r="5251" spans="2:3" s="167" customFormat="1" x14ac:dyDescent="0.2">
      <c r="B5251" s="179"/>
      <c r="C5251" s="180"/>
    </row>
    <row r="5252" spans="2:3" s="167" customFormat="1" x14ac:dyDescent="0.2">
      <c r="B5252" s="179"/>
      <c r="C5252" s="180"/>
    </row>
    <row r="5253" spans="2:3" s="167" customFormat="1" x14ac:dyDescent="0.2">
      <c r="B5253" s="179"/>
      <c r="C5253" s="180"/>
    </row>
    <row r="5254" spans="2:3" s="167" customFormat="1" x14ac:dyDescent="0.2">
      <c r="B5254" s="179"/>
      <c r="C5254" s="180"/>
    </row>
    <row r="5255" spans="2:3" s="167" customFormat="1" x14ac:dyDescent="0.2">
      <c r="B5255" s="179"/>
      <c r="C5255" s="180"/>
    </row>
    <row r="5256" spans="2:3" s="167" customFormat="1" x14ac:dyDescent="0.2">
      <c r="B5256" s="179"/>
      <c r="C5256" s="180"/>
    </row>
    <row r="5257" spans="2:3" s="167" customFormat="1" x14ac:dyDescent="0.2">
      <c r="B5257" s="179"/>
      <c r="C5257" s="180"/>
    </row>
    <row r="5258" spans="2:3" s="167" customFormat="1" x14ac:dyDescent="0.2">
      <c r="B5258" s="179"/>
      <c r="C5258" s="180"/>
    </row>
    <row r="5259" spans="2:3" s="167" customFormat="1" x14ac:dyDescent="0.2">
      <c r="B5259" s="179"/>
      <c r="C5259" s="180"/>
    </row>
    <row r="5260" spans="2:3" s="167" customFormat="1" x14ac:dyDescent="0.2">
      <c r="B5260" s="179"/>
      <c r="C5260" s="180"/>
    </row>
    <row r="5261" spans="2:3" s="167" customFormat="1" x14ac:dyDescent="0.2">
      <c r="B5261" s="179"/>
      <c r="C5261" s="180"/>
    </row>
    <row r="5262" spans="2:3" s="167" customFormat="1" x14ac:dyDescent="0.2">
      <c r="B5262" s="179"/>
      <c r="C5262" s="180"/>
    </row>
    <row r="5263" spans="2:3" s="167" customFormat="1" x14ac:dyDescent="0.2">
      <c r="B5263" s="179"/>
      <c r="C5263" s="180"/>
    </row>
    <row r="5264" spans="2:3" s="167" customFormat="1" x14ac:dyDescent="0.2">
      <c r="B5264" s="179"/>
      <c r="C5264" s="180"/>
    </row>
    <row r="5265" spans="2:3" s="167" customFormat="1" x14ac:dyDescent="0.2">
      <c r="B5265" s="179"/>
      <c r="C5265" s="180"/>
    </row>
    <row r="5266" spans="2:3" s="167" customFormat="1" x14ac:dyDescent="0.2">
      <c r="B5266" s="179"/>
      <c r="C5266" s="180"/>
    </row>
    <row r="5267" spans="2:3" s="167" customFormat="1" x14ac:dyDescent="0.2">
      <c r="B5267" s="179"/>
      <c r="C5267" s="180"/>
    </row>
    <row r="5268" spans="2:3" s="167" customFormat="1" x14ac:dyDescent="0.2">
      <c r="B5268" s="179"/>
      <c r="C5268" s="180"/>
    </row>
    <row r="5269" spans="2:3" s="167" customFormat="1" x14ac:dyDescent="0.2">
      <c r="B5269" s="179"/>
      <c r="C5269" s="180"/>
    </row>
    <row r="5270" spans="2:3" s="167" customFormat="1" x14ac:dyDescent="0.2">
      <c r="B5270" s="179"/>
      <c r="C5270" s="180"/>
    </row>
    <row r="5271" spans="2:3" s="167" customFormat="1" x14ac:dyDescent="0.2">
      <c r="B5271" s="179"/>
      <c r="C5271" s="180"/>
    </row>
    <row r="5272" spans="2:3" s="167" customFormat="1" x14ac:dyDescent="0.2">
      <c r="B5272" s="179"/>
      <c r="C5272" s="180"/>
    </row>
    <row r="5273" spans="2:3" s="167" customFormat="1" x14ac:dyDescent="0.2">
      <c r="B5273" s="179"/>
      <c r="C5273" s="180"/>
    </row>
    <row r="5274" spans="2:3" s="167" customFormat="1" x14ac:dyDescent="0.2">
      <c r="B5274" s="179"/>
      <c r="C5274" s="180"/>
    </row>
    <row r="5275" spans="2:3" s="167" customFormat="1" x14ac:dyDescent="0.2">
      <c r="B5275" s="179"/>
      <c r="C5275" s="180"/>
    </row>
    <row r="5276" spans="2:3" s="167" customFormat="1" x14ac:dyDescent="0.2">
      <c r="B5276" s="179"/>
      <c r="C5276" s="180"/>
    </row>
    <row r="5277" spans="2:3" s="167" customFormat="1" x14ac:dyDescent="0.2">
      <c r="B5277" s="179"/>
      <c r="C5277" s="180"/>
    </row>
    <row r="5278" spans="2:3" s="167" customFormat="1" x14ac:dyDescent="0.2">
      <c r="B5278" s="179"/>
      <c r="C5278" s="180"/>
    </row>
    <row r="5279" spans="2:3" s="167" customFormat="1" x14ac:dyDescent="0.2">
      <c r="B5279" s="179"/>
      <c r="C5279" s="180"/>
    </row>
    <row r="5280" spans="2:3" s="167" customFormat="1" x14ac:dyDescent="0.2">
      <c r="B5280" s="179"/>
      <c r="C5280" s="180"/>
    </row>
    <row r="5281" spans="2:3" s="167" customFormat="1" x14ac:dyDescent="0.2">
      <c r="B5281" s="179"/>
      <c r="C5281" s="180"/>
    </row>
    <row r="5282" spans="2:3" s="167" customFormat="1" x14ac:dyDescent="0.2">
      <c r="B5282" s="179"/>
      <c r="C5282" s="180"/>
    </row>
    <row r="5283" spans="2:3" s="167" customFormat="1" x14ac:dyDescent="0.2">
      <c r="B5283" s="179"/>
      <c r="C5283" s="180"/>
    </row>
    <row r="5284" spans="2:3" s="167" customFormat="1" x14ac:dyDescent="0.2">
      <c r="B5284" s="179"/>
      <c r="C5284" s="180"/>
    </row>
    <row r="5285" spans="2:3" s="167" customFormat="1" x14ac:dyDescent="0.2">
      <c r="B5285" s="179"/>
      <c r="C5285" s="180"/>
    </row>
    <row r="5286" spans="2:3" s="167" customFormat="1" x14ac:dyDescent="0.2">
      <c r="B5286" s="179"/>
      <c r="C5286" s="180"/>
    </row>
    <row r="5287" spans="2:3" s="167" customFormat="1" x14ac:dyDescent="0.2">
      <c r="B5287" s="179"/>
      <c r="C5287" s="180"/>
    </row>
    <row r="5288" spans="2:3" s="167" customFormat="1" x14ac:dyDescent="0.2">
      <c r="B5288" s="179"/>
      <c r="C5288" s="180"/>
    </row>
    <row r="5289" spans="2:3" s="167" customFormat="1" x14ac:dyDescent="0.2">
      <c r="B5289" s="179"/>
      <c r="C5289" s="180"/>
    </row>
    <row r="5290" spans="2:3" s="167" customFormat="1" x14ac:dyDescent="0.2">
      <c r="B5290" s="179"/>
      <c r="C5290" s="180"/>
    </row>
    <row r="5291" spans="2:3" s="167" customFormat="1" x14ac:dyDescent="0.2">
      <c r="B5291" s="179"/>
      <c r="C5291" s="180"/>
    </row>
    <row r="5292" spans="2:3" s="167" customFormat="1" x14ac:dyDescent="0.2">
      <c r="B5292" s="179"/>
      <c r="C5292" s="180"/>
    </row>
    <row r="5293" spans="2:3" s="167" customFormat="1" x14ac:dyDescent="0.2">
      <c r="B5293" s="179"/>
      <c r="C5293" s="180"/>
    </row>
    <row r="5294" spans="2:3" s="167" customFormat="1" x14ac:dyDescent="0.2">
      <c r="B5294" s="179"/>
      <c r="C5294" s="180"/>
    </row>
    <row r="5295" spans="2:3" s="167" customFormat="1" x14ac:dyDescent="0.2">
      <c r="B5295" s="179"/>
      <c r="C5295" s="180"/>
    </row>
    <row r="5296" spans="2:3" s="167" customFormat="1" x14ac:dyDescent="0.2">
      <c r="B5296" s="179"/>
      <c r="C5296" s="180"/>
    </row>
    <row r="5297" spans="2:3" s="167" customFormat="1" x14ac:dyDescent="0.2">
      <c r="B5297" s="179"/>
      <c r="C5297" s="180"/>
    </row>
    <row r="5298" spans="2:3" s="167" customFormat="1" x14ac:dyDescent="0.2">
      <c r="B5298" s="179"/>
      <c r="C5298" s="180"/>
    </row>
    <row r="5299" spans="2:3" s="167" customFormat="1" x14ac:dyDescent="0.2">
      <c r="B5299" s="179"/>
      <c r="C5299" s="180"/>
    </row>
    <row r="5300" spans="2:3" s="167" customFormat="1" x14ac:dyDescent="0.2">
      <c r="B5300" s="179"/>
      <c r="C5300" s="180"/>
    </row>
    <row r="5301" spans="2:3" s="167" customFormat="1" x14ac:dyDescent="0.2">
      <c r="B5301" s="179"/>
      <c r="C5301" s="180"/>
    </row>
    <row r="5302" spans="2:3" s="167" customFormat="1" x14ac:dyDescent="0.2">
      <c r="B5302" s="179"/>
      <c r="C5302" s="180"/>
    </row>
    <row r="5303" spans="2:3" s="167" customFormat="1" x14ac:dyDescent="0.2">
      <c r="B5303" s="179"/>
      <c r="C5303" s="180"/>
    </row>
    <row r="5304" spans="2:3" s="167" customFormat="1" x14ac:dyDescent="0.2">
      <c r="B5304" s="179"/>
      <c r="C5304" s="180"/>
    </row>
    <row r="5305" spans="2:3" s="167" customFormat="1" x14ac:dyDescent="0.2">
      <c r="B5305" s="179"/>
      <c r="C5305" s="180"/>
    </row>
    <row r="5306" spans="2:3" s="167" customFormat="1" x14ac:dyDescent="0.2">
      <c r="B5306" s="179"/>
      <c r="C5306" s="180"/>
    </row>
    <row r="5307" spans="2:3" s="167" customFormat="1" x14ac:dyDescent="0.2">
      <c r="B5307" s="179"/>
      <c r="C5307" s="180"/>
    </row>
    <row r="5308" spans="2:3" s="167" customFormat="1" x14ac:dyDescent="0.2">
      <c r="B5308" s="179"/>
      <c r="C5308" s="180"/>
    </row>
    <row r="5309" spans="2:3" s="167" customFormat="1" x14ac:dyDescent="0.2">
      <c r="B5309" s="179"/>
      <c r="C5309" s="180"/>
    </row>
    <row r="5310" spans="2:3" s="167" customFormat="1" x14ac:dyDescent="0.2">
      <c r="B5310" s="179"/>
      <c r="C5310" s="180"/>
    </row>
    <row r="5311" spans="2:3" s="167" customFormat="1" x14ac:dyDescent="0.2">
      <c r="B5311" s="179"/>
      <c r="C5311" s="180"/>
    </row>
    <row r="5312" spans="2:3" s="167" customFormat="1" x14ac:dyDescent="0.2">
      <c r="B5312" s="179"/>
      <c r="C5312" s="180"/>
    </row>
    <row r="5313" spans="2:3" s="167" customFormat="1" x14ac:dyDescent="0.2">
      <c r="B5313" s="179"/>
      <c r="C5313" s="180"/>
    </row>
    <row r="5314" spans="2:3" s="167" customFormat="1" x14ac:dyDescent="0.2">
      <c r="B5314" s="179"/>
      <c r="C5314" s="180"/>
    </row>
    <row r="5315" spans="2:3" s="167" customFormat="1" x14ac:dyDescent="0.2">
      <c r="B5315" s="179"/>
      <c r="C5315" s="180"/>
    </row>
    <row r="5316" spans="2:3" s="167" customFormat="1" x14ac:dyDescent="0.2">
      <c r="B5316" s="179"/>
      <c r="C5316" s="180"/>
    </row>
    <row r="5317" spans="2:3" s="167" customFormat="1" x14ac:dyDescent="0.2">
      <c r="B5317" s="179"/>
      <c r="C5317" s="180"/>
    </row>
    <row r="5318" spans="2:3" s="167" customFormat="1" x14ac:dyDescent="0.2">
      <c r="B5318" s="179"/>
      <c r="C5318" s="180"/>
    </row>
    <row r="5319" spans="2:3" s="167" customFormat="1" x14ac:dyDescent="0.2">
      <c r="B5319" s="179"/>
      <c r="C5319" s="180"/>
    </row>
    <row r="5320" spans="2:3" s="167" customFormat="1" x14ac:dyDescent="0.2">
      <c r="B5320" s="179"/>
      <c r="C5320" s="180"/>
    </row>
    <row r="5321" spans="2:3" s="167" customFormat="1" x14ac:dyDescent="0.2">
      <c r="B5321" s="179"/>
      <c r="C5321" s="180"/>
    </row>
    <row r="5322" spans="2:3" s="167" customFormat="1" x14ac:dyDescent="0.2">
      <c r="B5322" s="179"/>
      <c r="C5322" s="180"/>
    </row>
    <row r="5323" spans="2:3" s="167" customFormat="1" x14ac:dyDescent="0.2">
      <c r="B5323" s="179"/>
      <c r="C5323" s="180"/>
    </row>
    <row r="5324" spans="2:3" s="167" customFormat="1" x14ac:dyDescent="0.2">
      <c r="B5324" s="179"/>
      <c r="C5324" s="180"/>
    </row>
    <row r="5325" spans="2:3" s="167" customFormat="1" x14ac:dyDescent="0.2">
      <c r="B5325" s="179"/>
      <c r="C5325" s="180"/>
    </row>
    <row r="5326" spans="2:3" s="167" customFormat="1" x14ac:dyDescent="0.2">
      <c r="B5326" s="179"/>
      <c r="C5326" s="180"/>
    </row>
    <row r="5327" spans="2:3" s="167" customFormat="1" x14ac:dyDescent="0.2">
      <c r="B5327" s="179"/>
      <c r="C5327" s="180"/>
    </row>
    <row r="5328" spans="2:3" s="167" customFormat="1" x14ac:dyDescent="0.2">
      <c r="B5328" s="179"/>
      <c r="C5328" s="180"/>
    </row>
    <row r="5329" spans="2:3" s="167" customFormat="1" x14ac:dyDescent="0.2">
      <c r="B5329" s="179"/>
      <c r="C5329" s="180"/>
    </row>
    <row r="5330" spans="2:3" s="167" customFormat="1" x14ac:dyDescent="0.2">
      <c r="B5330" s="179"/>
      <c r="C5330" s="180"/>
    </row>
    <row r="5331" spans="2:3" s="167" customFormat="1" x14ac:dyDescent="0.2">
      <c r="B5331" s="179"/>
      <c r="C5331" s="180"/>
    </row>
    <row r="5332" spans="2:3" s="167" customFormat="1" x14ac:dyDescent="0.2">
      <c r="B5332" s="179"/>
      <c r="C5332" s="180"/>
    </row>
    <row r="5333" spans="2:3" s="167" customFormat="1" x14ac:dyDescent="0.2">
      <c r="B5333" s="179"/>
      <c r="C5333" s="180"/>
    </row>
    <row r="5334" spans="2:3" s="167" customFormat="1" x14ac:dyDescent="0.2">
      <c r="B5334" s="179"/>
      <c r="C5334" s="180"/>
    </row>
    <row r="5335" spans="2:3" s="167" customFormat="1" x14ac:dyDescent="0.2">
      <c r="B5335" s="179"/>
      <c r="C5335" s="180"/>
    </row>
    <row r="5336" spans="2:3" s="167" customFormat="1" x14ac:dyDescent="0.2">
      <c r="B5336" s="179"/>
      <c r="C5336" s="180"/>
    </row>
    <row r="5337" spans="2:3" s="167" customFormat="1" x14ac:dyDescent="0.2">
      <c r="B5337" s="179"/>
      <c r="C5337" s="180"/>
    </row>
    <row r="5338" spans="2:3" s="167" customFormat="1" x14ac:dyDescent="0.2">
      <c r="B5338" s="179"/>
      <c r="C5338" s="180"/>
    </row>
    <row r="5339" spans="2:3" s="167" customFormat="1" x14ac:dyDescent="0.2">
      <c r="B5339" s="179"/>
      <c r="C5339" s="180"/>
    </row>
    <row r="5340" spans="2:3" s="167" customFormat="1" x14ac:dyDescent="0.2">
      <c r="B5340" s="179"/>
      <c r="C5340" s="180"/>
    </row>
    <row r="5341" spans="2:3" s="167" customFormat="1" x14ac:dyDescent="0.2">
      <c r="B5341" s="179"/>
      <c r="C5341" s="180"/>
    </row>
    <row r="5342" spans="2:3" s="167" customFormat="1" x14ac:dyDescent="0.2">
      <c r="B5342" s="179"/>
      <c r="C5342" s="180"/>
    </row>
    <row r="5343" spans="2:3" s="167" customFormat="1" x14ac:dyDescent="0.2">
      <c r="B5343" s="179"/>
      <c r="C5343" s="180"/>
    </row>
    <row r="5344" spans="2:3" s="167" customFormat="1" x14ac:dyDescent="0.2">
      <c r="B5344" s="179"/>
      <c r="C5344" s="180"/>
    </row>
    <row r="5345" spans="2:3" s="167" customFormat="1" x14ac:dyDescent="0.2">
      <c r="B5345" s="179"/>
      <c r="C5345" s="180"/>
    </row>
    <row r="5346" spans="2:3" s="167" customFormat="1" x14ac:dyDescent="0.2">
      <c r="B5346" s="179"/>
      <c r="C5346" s="180"/>
    </row>
    <row r="5347" spans="2:3" s="167" customFormat="1" x14ac:dyDescent="0.2">
      <c r="B5347" s="179"/>
      <c r="C5347" s="180"/>
    </row>
    <row r="5348" spans="2:3" s="167" customFormat="1" x14ac:dyDescent="0.2">
      <c r="B5348" s="179"/>
      <c r="C5348" s="180"/>
    </row>
    <row r="5349" spans="2:3" s="167" customFormat="1" x14ac:dyDescent="0.2">
      <c r="B5349" s="179"/>
      <c r="C5349" s="180"/>
    </row>
    <row r="5350" spans="2:3" s="167" customFormat="1" x14ac:dyDescent="0.2">
      <c r="B5350" s="179"/>
      <c r="C5350" s="180"/>
    </row>
    <row r="5351" spans="2:3" s="167" customFormat="1" x14ac:dyDescent="0.2">
      <c r="B5351" s="179"/>
      <c r="C5351" s="180"/>
    </row>
    <row r="5352" spans="2:3" s="167" customFormat="1" x14ac:dyDescent="0.2">
      <c r="B5352" s="179"/>
      <c r="C5352" s="180"/>
    </row>
    <row r="5353" spans="2:3" s="167" customFormat="1" x14ac:dyDescent="0.2">
      <c r="B5353" s="179"/>
      <c r="C5353" s="180"/>
    </row>
    <row r="5354" spans="2:3" s="167" customFormat="1" x14ac:dyDescent="0.2">
      <c r="B5354" s="179"/>
      <c r="C5354" s="180"/>
    </row>
    <row r="5355" spans="2:3" s="167" customFormat="1" x14ac:dyDescent="0.2">
      <c r="B5355" s="179"/>
      <c r="C5355" s="180"/>
    </row>
    <row r="5356" spans="2:3" s="167" customFormat="1" x14ac:dyDescent="0.2">
      <c r="B5356" s="179"/>
      <c r="C5356" s="180"/>
    </row>
    <row r="5357" spans="2:3" s="167" customFormat="1" x14ac:dyDescent="0.2">
      <c r="B5357" s="179"/>
      <c r="C5357" s="180"/>
    </row>
    <row r="5358" spans="2:3" s="167" customFormat="1" x14ac:dyDescent="0.2">
      <c r="B5358" s="179"/>
      <c r="C5358" s="180"/>
    </row>
    <row r="5359" spans="2:3" s="167" customFormat="1" x14ac:dyDescent="0.2">
      <c r="B5359" s="179"/>
      <c r="C5359" s="180"/>
    </row>
    <row r="5360" spans="2:3" s="167" customFormat="1" x14ac:dyDescent="0.2">
      <c r="B5360" s="179"/>
      <c r="C5360" s="180"/>
    </row>
    <row r="5361" spans="2:3" s="167" customFormat="1" x14ac:dyDescent="0.2">
      <c r="B5361" s="179"/>
      <c r="C5361" s="180"/>
    </row>
    <row r="5362" spans="2:3" s="167" customFormat="1" x14ac:dyDescent="0.2">
      <c r="B5362" s="179"/>
      <c r="C5362" s="180"/>
    </row>
    <row r="5363" spans="2:3" s="167" customFormat="1" x14ac:dyDescent="0.2">
      <c r="B5363" s="179"/>
      <c r="C5363" s="180"/>
    </row>
    <row r="5364" spans="2:3" s="167" customFormat="1" x14ac:dyDescent="0.2">
      <c r="B5364" s="179"/>
      <c r="C5364" s="180"/>
    </row>
    <row r="5365" spans="2:3" s="167" customFormat="1" x14ac:dyDescent="0.2">
      <c r="B5365" s="179"/>
      <c r="C5365" s="180"/>
    </row>
    <row r="5366" spans="2:3" s="167" customFormat="1" x14ac:dyDescent="0.2">
      <c r="B5366" s="179"/>
      <c r="C5366" s="180"/>
    </row>
    <row r="5367" spans="2:3" s="167" customFormat="1" x14ac:dyDescent="0.2">
      <c r="B5367" s="179"/>
      <c r="C5367" s="180"/>
    </row>
    <row r="5368" spans="2:3" s="167" customFormat="1" x14ac:dyDescent="0.2">
      <c r="B5368" s="179"/>
      <c r="C5368" s="180"/>
    </row>
    <row r="5369" spans="2:3" s="167" customFormat="1" x14ac:dyDescent="0.2">
      <c r="B5369" s="179"/>
      <c r="C5369" s="180"/>
    </row>
    <row r="5370" spans="2:3" s="167" customFormat="1" x14ac:dyDescent="0.2">
      <c r="B5370" s="179"/>
      <c r="C5370" s="180"/>
    </row>
    <row r="5371" spans="2:3" s="167" customFormat="1" x14ac:dyDescent="0.2">
      <c r="B5371" s="179"/>
      <c r="C5371" s="180"/>
    </row>
    <row r="5372" spans="2:3" s="167" customFormat="1" x14ac:dyDescent="0.2">
      <c r="B5372" s="179"/>
      <c r="C5372" s="180"/>
    </row>
    <row r="5373" spans="2:3" s="167" customFormat="1" x14ac:dyDescent="0.2">
      <c r="B5373" s="179"/>
      <c r="C5373" s="180"/>
    </row>
    <row r="5374" spans="2:3" s="167" customFormat="1" x14ac:dyDescent="0.2">
      <c r="B5374" s="179"/>
      <c r="C5374" s="180"/>
    </row>
    <row r="5375" spans="2:3" s="167" customFormat="1" x14ac:dyDescent="0.2">
      <c r="B5375" s="179"/>
      <c r="C5375" s="180"/>
    </row>
    <row r="5376" spans="2:3" s="167" customFormat="1" x14ac:dyDescent="0.2">
      <c r="B5376" s="179"/>
      <c r="C5376" s="180"/>
    </row>
    <row r="5377" spans="2:3" s="167" customFormat="1" x14ac:dyDescent="0.2">
      <c r="B5377" s="179"/>
      <c r="C5377" s="180"/>
    </row>
    <row r="5378" spans="2:3" s="167" customFormat="1" x14ac:dyDescent="0.2">
      <c r="B5378" s="179"/>
      <c r="C5378" s="180"/>
    </row>
    <row r="5379" spans="2:3" s="167" customFormat="1" x14ac:dyDescent="0.2">
      <c r="B5379" s="179"/>
      <c r="C5379" s="180"/>
    </row>
    <row r="5380" spans="2:3" s="167" customFormat="1" x14ac:dyDescent="0.2">
      <c r="B5380" s="179"/>
      <c r="C5380" s="180"/>
    </row>
    <row r="5381" spans="2:3" s="167" customFormat="1" x14ac:dyDescent="0.2">
      <c r="B5381" s="179"/>
      <c r="C5381" s="180"/>
    </row>
    <row r="5382" spans="2:3" s="167" customFormat="1" x14ac:dyDescent="0.2">
      <c r="B5382" s="179"/>
      <c r="C5382" s="180"/>
    </row>
    <row r="5383" spans="2:3" s="167" customFormat="1" x14ac:dyDescent="0.2">
      <c r="B5383" s="179"/>
      <c r="C5383" s="180"/>
    </row>
    <row r="5384" spans="2:3" s="167" customFormat="1" x14ac:dyDescent="0.2">
      <c r="B5384" s="179"/>
      <c r="C5384" s="180"/>
    </row>
    <row r="5385" spans="2:3" s="167" customFormat="1" x14ac:dyDescent="0.2">
      <c r="B5385" s="179"/>
      <c r="C5385" s="180"/>
    </row>
    <row r="5386" spans="2:3" s="167" customFormat="1" x14ac:dyDescent="0.2">
      <c r="B5386" s="179"/>
      <c r="C5386" s="180"/>
    </row>
    <row r="5387" spans="2:3" s="167" customFormat="1" x14ac:dyDescent="0.2">
      <c r="B5387" s="179"/>
      <c r="C5387" s="180"/>
    </row>
    <row r="5388" spans="2:3" s="167" customFormat="1" x14ac:dyDescent="0.2">
      <c r="B5388" s="179"/>
      <c r="C5388" s="180"/>
    </row>
    <row r="5389" spans="2:3" s="167" customFormat="1" x14ac:dyDescent="0.2">
      <c r="B5389" s="179"/>
      <c r="C5389" s="180"/>
    </row>
    <row r="5390" spans="2:3" s="167" customFormat="1" x14ac:dyDescent="0.2">
      <c r="B5390" s="179"/>
      <c r="C5390" s="180"/>
    </row>
    <row r="5391" spans="2:3" s="167" customFormat="1" x14ac:dyDescent="0.2">
      <c r="B5391" s="179"/>
      <c r="C5391" s="180"/>
    </row>
    <row r="5392" spans="2:3" s="167" customFormat="1" x14ac:dyDescent="0.2">
      <c r="B5392" s="179"/>
      <c r="C5392" s="180"/>
    </row>
    <row r="5393" spans="2:3" s="167" customFormat="1" x14ac:dyDescent="0.2">
      <c r="B5393" s="179"/>
      <c r="C5393" s="180"/>
    </row>
    <row r="5394" spans="2:3" s="167" customFormat="1" x14ac:dyDescent="0.2">
      <c r="B5394" s="179"/>
      <c r="C5394" s="180"/>
    </row>
    <row r="5395" spans="2:3" s="167" customFormat="1" x14ac:dyDescent="0.2">
      <c r="B5395" s="179"/>
      <c r="C5395" s="180"/>
    </row>
    <row r="5396" spans="2:3" s="167" customFormat="1" x14ac:dyDescent="0.2">
      <c r="B5396" s="179"/>
      <c r="C5396" s="180"/>
    </row>
    <row r="5397" spans="2:3" s="167" customFormat="1" x14ac:dyDescent="0.2">
      <c r="B5397" s="179"/>
      <c r="C5397" s="180"/>
    </row>
    <row r="5398" spans="2:3" s="167" customFormat="1" x14ac:dyDescent="0.2">
      <c r="B5398" s="179"/>
      <c r="C5398" s="180"/>
    </row>
    <row r="5399" spans="2:3" s="167" customFormat="1" x14ac:dyDescent="0.2">
      <c r="B5399" s="179"/>
      <c r="C5399" s="180"/>
    </row>
    <row r="5400" spans="2:3" s="167" customFormat="1" x14ac:dyDescent="0.2">
      <c r="B5400" s="179"/>
      <c r="C5400" s="180"/>
    </row>
    <row r="5401" spans="2:3" s="167" customFormat="1" x14ac:dyDescent="0.2">
      <c r="B5401" s="179"/>
      <c r="C5401" s="180"/>
    </row>
    <row r="5402" spans="2:3" s="167" customFormat="1" x14ac:dyDescent="0.2">
      <c r="B5402" s="179"/>
      <c r="C5402" s="180"/>
    </row>
    <row r="5403" spans="2:3" s="167" customFormat="1" x14ac:dyDescent="0.2">
      <c r="B5403" s="179"/>
      <c r="C5403" s="180"/>
    </row>
    <row r="5404" spans="2:3" s="167" customFormat="1" x14ac:dyDescent="0.2">
      <c r="B5404" s="179"/>
      <c r="C5404" s="180"/>
    </row>
    <row r="5405" spans="2:3" s="167" customFormat="1" x14ac:dyDescent="0.2">
      <c r="B5405" s="179"/>
      <c r="C5405" s="180"/>
    </row>
    <row r="5406" spans="2:3" s="167" customFormat="1" x14ac:dyDescent="0.2">
      <c r="B5406" s="179"/>
      <c r="C5406" s="180"/>
    </row>
    <row r="5407" spans="2:3" s="167" customFormat="1" x14ac:dyDescent="0.2">
      <c r="B5407" s="179"/>
      <c r="C5407" s="180"/>
    </row>
    <row r="5408" spans="2:3" s="167" customFormat="1" x14ac:dyDescent="0.2">
      <c r="B5408" s="179"/>
      <c r="C5408" s="180"/>
    </row>
    <row r="5409" spans="2:3" s="167" customFormat="1" x14ac:dyDescent="0.2">
      <c r="B5409" s="179"/>
      <c r="C5409" s="180"/>
    </row>
    <row r="5410" spans="2:3" s="167" customFormat="1" x14ac:dyDescent="0.2">
      <c r="B5410" s="179"/>
      <c r="C5410" s="180"/>
    </row>
    <row r="5411" spans="2:3" s="167" customFormat="1" x14ac:dyDescent="0.2">
      <c r="B5411" s="179"/>
      <c r="C5411" s="180"/>
    </row>
    <row r="5412" spans="2:3" s="167" customFormat="1" x14ac:dyDescent="0.2">
      <c r="B5412" s="179"/>
      <c r="C5412" s="180"/>
    </row>
    <row r="5413" spans="2:3" s="167" customFormat="1" x14ac:dyDescent="0.2">
      <c r="B5413" s="179"/>
      <c r="C5413" s="180"/>
    </row>
    <row r="5414" spans="2:3" s="167" customFormat="1" x14ac:dyDescent="0.2">
      <c r="B5414" s="179"/>
      <c r="C5414" s="180"/>
    </row>
    <row r="5415" spans="2:3" s="167" customFormat="1" x14ac:dyDescent="0.2">
      <c r="B5415" s="179"/>
      <c r="C5415" s="180"/>
    </row>
    <row r="5416" spans="2:3" s="167" customFormat="1" x14ac:dyDescent="0.2">
      <c r="B5416" s="179"/>
      <c r="C5416" s="180"/>
    </row>
    <row r="5417" spans="2:3" s="167" customFormat="1" x14ac:dyDescent="0.2">
      <c r="B5417" s="179"/>
      <c r="C5417" s="180"/>
    </row>
    <row r="5418" spans="2:3" s="167" customFormat="1" x14ac:dyDescent="0.2">
      <c r="B5418" s="179"/>
      <c r="C5418" s="180"/>
    </row>
    <row r="5419" spans="2:3" s="167" customFormat="1" x14ac:dyDescent="0.2">
      <c r="B5419" s="179"/>
      <c r="C5419" s="180"/>
    </row>
    <row r="5420" spans="2:3" s="167" customFormat="1" x14ac:dyDescent="0.2">
      <c r="B5420" s="179"/>
      <c r="C5420" s="180"/>
    </row>
    <row r="5421" spans="2:3" s="167" customFormat="1" x14ac:dyDescent="0.2">
      <c r="B5421" s="179"/>
      <c r="C5421" s="180"/>
    </row>
    <row r="5422" spans="2:3" s="167" customFormat="1" x14ac:dyDescent="0.2">
      <c r="B5422" s="179"/>
      <c r="C5422" s="180"/>
    </row>
    <row r="5423" spans="2:3" s="167" customFormat="1" x14ac:dyDescent="0.2">
      <c r="B5423" s="179"/>
      <c r="C5423" s="180"/>
    </row>
    <row r="5424" spans="2:3" s="167" customFormat="1" x14ac:dyDescent="0.2">
      <c r="B5424" s="179"/>
      <c r="C5424" s="180"/>
    </row>
    <row r="5425" spans="2:3" s="167" customFormat="1" x14ac:dyDescent="0.2">
      <c r="B5425" s="179"/>
      <c r="C5425" s="180"/>
    </row>
    <row r="5426" spans="2:3" s="167" customFormat="1" x14ac:dyDescent="0.2">
      <c r="B5426" s="179"/>
      <c r="C5426" s="180"/>
    </row>
    <row r="5427" spans="2:3" s="167" customFormat="1" x14ac:dyDescent="0.2">
      <c r="B5427" s="179"/>
      <c r="C5427" s="180"/>
    </row>
    <row r="5428" spans="2:3" s="167" customFormat="1" x14ac:dyDescent="0.2">
      <c r="B5428" s="179"/>
      <c r="C5428" s="180"/>
    </row>
    <row r="5429" spans="2:3" s="167" customFormat="1" x14ac:dyDescent="0.2">
      <c r="B5429" s="179"/>
      <c r="C5429" s="180"/>
    </row>
    <row r="5430" spans="2:3" s="167" customFormat="1" x14ac:dyDescent="0.2">
      <c r="B5430" s="179"/>
      <c r="C5430" s="180"/>
    </row>
    <row r="5431" spans="2:3" s="167" customFormat="1" x14ac:dyDescent="0.2">
      <c r="B5431" s="179"/>
      <c r="C5431" s="180"/>
    </row>
    <row r="5432" spans="2:3" s="167" customFormat="1" x14ac:dyDescent="0.2">
      <c r="B5432" s="179"/>
      <c r="C5432" s="180"/>
    </row>
    <row r="5433" spans="2:3" s="167" customFormat="1" x14ac:dyDescent="0.2">
      <c r="B5433" s="179"/>
      <c r="C5433" s="180"/>
    </row>
    <row r="5434" spans="2:3" s="167" customFormat="1" x14ac:dyDescent="0.2">
      <c r="B5434" s="179"/>
      <c r="C5434" s="180"/>
    </row>
    <row r="5435" spans="2:3" s="167" customFormat="1" x14ac:dyDescent="0.2">
      <c r="B5435" s="179"/>
      <c r="C5435" s="180"/>
    </row>
    <row r="5436" spans="2:3" s="167" customFormat="1" x14ac:dyDescent="0.2">
      <c r="B5436" s="179"/>
      <c r="C5436" s="180"/>
    </row>
    <row r="5437" spans="2:3" s="167" customFormat="1" x14ac:dyDescent="0.2">
      <c r="B5437" s="179"/>
      <c r="C5437" s="180"/>
    </row>
    <row r="5438" spans="2:3" s="167" customFormat="1" x14ac:dyDescent="0.2">
      <c r="B5438" s="179"/>
      <c r="C5438" s="180"/>
    </row>
    <row r="5439" spans="2:3" s="167" customFormat="1" x14ac:dyDescent="0.2">
      <c r="B5439" s="179"/>
      <c r="C5439" s="180"/>
    </row>
    <row r="5440" spans="2:3" s="167" customFormat="1" x14ac:dyDescent="0.2">
      <c r="B5440" s="179"/>
      <c r="C5440" s="180"/>
    </row>
    <row r="5441" spans="2:3" s="167" customFormat="1" x14ac:dyDescent="0.2">
      <c r="B5441" s="179"/>
      <c r="C5441" s="180"/>
    </row>
    <row r="5442" spans="2:3" s="167" customFormat="1" x14ac:dyDescent="0.2">
      <c r="B5442" s="179"/>
      <c r="C5442" s="180"/>
    </row>
    <row r="5443" spans="2:3" s="167" customFormat="1" x14ac:dyDescent="0.2">
      <c r="B5443" s="179"/>
      <c r="C5443" s="180"/>
    </row>
    <row r="5444" spans="2:3" s="167" customFormat="1" x14ac:dyDescent="0.2">
      <c r="B5444" s="179"/>
      <c r="C5444" s="180"/>
    </row>
  </sheetData>
  <sheetProtection algorithmName="SHA-512" hashValue="wltvZH1pDjdu2ATHW5LMpim705ciy6Kl7M1Zgc56Z1/WgKAIGS3CLQt3MwbK7ovp/p6FgfFvQS5Dwd4ptFf5xQ==" saltValue="W555/2P4V7ufr3+ULcxUkw==" spinCount="100000" sheet="1" objects="1" scenarios="1"/>
  <mergeCells count="1">
    <mergeCell ref="B1:D1"/>
  </mergeCells>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tabColor indexed="43"/>
  </sheetPr>
  <dimension ref="A1:F201"/>
  <sheetViews>
    <sheetView showGridLines="0" tabSelected="1" zoomScaleNormal="100" workbookViewId="0">
      <pane ySplit="3" topLeftCell="A4" activePane="bottomLeft" state="frozen"/>
      <selection activeCell="B216" sqref="B216"/>
      <selection pane="bottomLeft"/>
    </sheetView>
  </sheetViews>
  <sheetFormatPr baseColWidth="10" defaultRowHeight="14.25" x14ac:dyDescent="0.2"/>
  <cols>
    <col min="1" max="1" width="2.7109375" style="125" customWidth="1"/>
    <col min="2" max="2" width="26" style="125" customWidth="1"/>
    <col min="3" max="3" width="11.42578125" style="125"/>
    <col min="4" max="4" width="114.42578125" style="125" customWidth="1"/>
    <col min="5" max="5" width="2.7109375" style="125" customWidth="1"/>
    <col min="6" max="6" width="27.85546875" style="125" bestFit="1" customWidth="1"/>
    <col min="7" max="16384" width="11.42578125" style="125"/>
  </cols>
  <sheetData>
    <row r="1" spans="1:6" ht="30.75" customHeight="1" x14ac:dyDescent="0.2">
      <c r="A1" s="249"/>
      <c r="B1" s="2" t="s">
        <v>234</v>
      </c>
      <c r="C1" s="124"/>
      <c r="D1" s="124"/>
    </row>
    <row r="2" spans="1:6" ht="12" customHeight="1" thickBot="1" x14ac:dyDescent="0.25">
      <c r="A2" s="124"/>
    </row>
    <row r="3" spans="1:6" ht="18" customHeight="1" x14ac:dyDescent="0.2">
      <c r="A3" s="124"/>
      <c r="B3" s="126" t="s">
        <v>228</v>
      </c>
      <c r="C3" s="127" t="s">
        <v>229</v>
      </c>
      <c r="D3" s="128" t="s">
        <v>230</v>
      </c>
    </row>
    <row r="4" spans="1:6" ht="45" customHeight="1" x14ac:dyDescent="0.2">
      <c r="A4" s="124"/>
      <c r="B4" s="129" t="s">
        <v>231</v>
      </c>
      <c r="C4" s="130"/>
      <c r="D4" s="131"/>
    </row>
    <row r="5" spans="1:6" ht="45" customHeight="1" x14ac:dyDescent="0.2">
      <c r="A5" s="124"/>
      <c r="B5" s="129" t="s">
        <v>231</v>
      </c>
      <c r="C5" s="130"/>
      <c r="D5" s="132"/>
      <c r="F5" s="133"/>
    </row>
    <row r="6" spans="1:6" ht="45" customHeight="1" x14ac:dyDescent="0.2">
      <c r="A6" s="124"/>
      <c r="B6" s="129" t="s">
        <v>231</v>
      </c>
      <c r="C6" s="130"/>
      <c r="D6" s="132"/>
      <c r="F6" s="134"/>
    </row>
    <row r="7" spans="1:6" ht="45" customHeight="1" x14ac:dyDescent="0.2">
      <c r="A7" s="124"/>
      <c r="B7" s="129" t="s">
        <v>231</v>
      </c>
      <c r="C7" s="130"/>
      <c r="D7" s="132"/>
      <c r="F7" s="134"/>
    </row>
    <row r="8" spans="1:6" ht="45" customHeight="1" x14ac:dyDescent="0.2">
      <c r="A8" s="124"/>
      <c r="B8" s="129" t="s">
        <v>231</v>
      </c>
      <c r="C8" s="130"/>
      <c r="D8" s="132"/>
      <c r="F8" s="134"/>
    </row>
    <row r="9" spans="1:6" ht="45" customHeight="1" x14ac:dyDescent="0.2">
      <c r="A9" s="124"/>
      <c r="B9" s="129" t="s">
        <v>231</v>
      </c>
      <c r="C9" s="130"/>
      <c r="D9" s="132"/>
      <c r="F9" s="134"/>
    </row>
    <row r="10" spans="1:6" ht="45" customHeight="1" x14ac:dyDescent="0.2">
      <c r="A10" s="124"/>
      <c r="B10" s="129" t="s">
        <v>231</v>
      </c>
      <c r="C10" s="130"/>
      <c r="D10" s="132"/>
      <c r="F10" s="134"/>
    </row>
    <row r="11" spans="1:6" ht="45" customHeight="1" x14ac:dyDescent="0.2">
      <c r="A11" s="124"/>
      <c r="B11" s="129" t="s">
        <v>231</v>
      </c>
      <c r="C11" s="130"/>
      <c r="D11" s="132"/>
      <c r="F11" s="134"/>
    </row>
    <row r="12" spans="1:6" ht="45" customHeight="1" x14ac:dyDescent="0.2">
      <c r="A12" s="124"/>
      <c r="B12" s="129" t="s">
        <v>231</v>
      </c>
      <c r="C12" s="130"/>
      <c r="D12" s="132"/>
      <c r="F12" s="134"/>
    </row>
    <row r="13" spans="1:6" ht="45" customHeight="1" x14ac:dyDescent="0.2">
      <c r="A13" s="124"/>
      <c r="B13" s="129" t="s">
        <v>231</v>
      </c>
      <c r="C13" s="130"/>
      <c r="D13" s="132"/>
      <c r="F13" s="134"/>
    </row>
    <row r="14" spans="1:6" ht="45" customHeight="1" x14ac:dyDescent="0.2">
      <c r="A14" s="124"/>
      <c r="B14" s="129" t="s">
        <v>231</v>
      </c>
      <c r="C14" s="130"/>
      <c r="D14" s="132"/>
      <c r="F14" s="134"/>
    </row>
    <row r="15" spans="1:6" ht="45" customHeight="1" x14ac:dyDescent="0.2">
      <c r="A15" s="124"/>
      <c r="B15" s="129" t="s">
        <v>231</v>
      </c>
      <c r="C15" s="130"/>
      <c r="D15" s="132"/>
      <c r="F15" s="134"/>
    </row>
    <row r="16" spans="1:6" ht="45" customHeight="1" x14ac:dyDescent="0.2">
      <c r="A16" s="124"/>
      <c r="B16" s="129" t="s">
        <v>231</v>
      </c>
      <c r="C16" s="130"/>
      <c r="D16" s="132"/>
      <c r="F16" s="134"/>
    </row>
    <row r="17" spans="1:6" ht="45" customHeight="1" x14ac:dyDescent="0.2">
      <c r="A17" s="124"/>
      <c r="B17" s="129" t="s">
        <v>231</v>
      </c>
      <c r="C17" s="130"/>
      <c r="D17" s="132"/>
      <c r="F17" s="134"/>
    </row>
    <row r="18" spans="1:6" ht="45" customHeight="1" x14ac:dyDescent="0.2">
      <c r="A18" s="124"/>
      <c r="B18" s="129" t="s">
        <v>231</v>
      </c>
      <c r="C18" s="130"/>
      <c r="D18" s="132"/>
      <c r="F18" s="134"/>
    </row>
    <row r="19" spans="1:6" ht="45" customHeight="1" x14ac:dyDescent="0.2">
      <c r="A19" s="124"/>
      <c r="B19" s="129" t="s">
        <v>231</v>
      </c>
      <c r="C19" s="130"/>
      <c r="D19" s="132"/>
      <c r="F19" s="134"/>
    </row>
    <row r="20" spans="1:6" ht="45" customHeight="1" x14ac:dyDescent="0.2">
      <c r="A20" s="124"/>
      <c r="B20" s="129" t="s">
        <v>231</v>
      </c>
      <c r="C20" s="130"/>
      <c r="D20" s="132"/>
      <c r="F20" s="134"/>
    </row>
    <row r="21" spans="1:6" ht="45" customHeight="1" x14ac:dyDescent="0.2">
      <c r="A21" s="124"/>
      <c r="B21" s="129" t="s">
        <v>231</v>
      </c>
      <c r="C21" s="130"/>
      <c r="D21" s="132"/>
      <c r="F21" s="134"/>
    </row>
    <row r="22" spans="1:6" ht="45" customHeight="1" x14ac:dyDescent="0.2">
      <c r="A22" s="124"/>
      <c r="B22" s="129" t="s">
        <v>231</v>
      </c>
      <c r="C22" s="130"/>
      <c r="D22" s="132"/>
      <c r="F22" s="134"/>
    </row>
    <row r="23" spans="1:6" ht="45" customHeight="1" x14ac:dyDescent="0.2">
      <c r="A23" s="124"/>
      <c r="B23" s="129" t="s">
        <v>231</v>
      </c>
      <c r="C23" s="130"/>
      <c r="D23" s="132"/>
      <c r="F23" s="134"/>
    </row>
    <row r="24" spans="1:6" ht="45" customHeight="1" x14ac:dyDescent="0.2">
      <c r="A24" s="124"/>
      <c r="B24" s="129" t="s">
        <v>231</v>
      </c>
      <c r="C24" s="130"/>
      <c r="D24" s="132"/>
    </row>
    <row r="25" spans="1:6" ht="45" customHeight="1" x14ac:dyDescent="0.2">
      <c r="A25" s="124"/>
      <c r="B25" s="129" t="s">
        <v>231</v>
      </c>
      <c r="C25" s="130"/>
      <c r="D25" s="132"/>
    </row>
    <row r="26" spans="1:6" ht="45" customHeight="1" x14ac:dyDescent="0.2">
      <c r="A26" s="124"/>
      <c r="B26" s="129" t="s">
        <v>231</v>
      </c>
      <c r="C26" s="130"/>
      <c r="D26" s="132"/>
    </row>
    <row r="27" spans="1:6" ht="45" customHeight="1" x14ac:dyDescent="0.2">
      <c r="A27" s="124"/>
      <c r="B27" s="129" t="s">
        <v>231</v>
      </c>
      <c r="C27" s="130"/>
      <c r="D27" s="132"/>
    </row>
    <row r="28" spans="1:6" ht="45" customHeight="1" x14ac:dyDescent="0.2">
      <c r="A28" s="124"/>
      <c r="B28" s="129" t="s">
        <v>231</v>
      </c>
      <c r="C28" s="130"/>
      <c r="D28" s="132"/>
    </row>
    <row r="29" spans="1:6" ht="45" customHeight="1" x14ac:dyDescent="0.2">
      <c r="A29" s="124"/>
      <c r="B29" s="129" t="s">
        <v>231</v>
      </c>
      <c r="C29" s="130"/>
      <c r="D29" s="132"/>
    </row>
    <row r="30" spans="1:6" ht="45" customHeight="1" x14ac:dyDescent="0.2">
      <c r="A30" s="124"/>
      <c r="B30" s="129" t="s">
        <v>231</v>
      </c>
      <c r="C30" s="130"/>
      <c r="D30" s="132"/>
    </row>
    <row r="31" spans="1:6" ht="45" customHeight="1" x14ac:dyDescent="0.2">
      <c r="A31" s="124"/>
      <c r="B31" s="129" t="s">
        <v>231</v>
      </c>
      <c r="C31" s="130"/>
      <c r="D31" s="132"/>
    </row>
    <row r="32" spans="1:6" ht="45" customHeight="1" x14ac:dyDescent="0.2">
      <c r="A32" s="124"/>
      <c r="B32" s="129" t="s">
        <v>231</v>
      </c>
      <c r="C32" s="130"/>
      <c r="D32" s="132"/>
    </row>
    <row r="33" spans="1:4" ht="45" customHeight="1" x14ac:dyDescent="0.2">
      <c r="A33" s="124"/>
      <c r="B33" s="129" t="s">
        <v>231</v>
      </c>
      <c r="C33" s="130"/>
      <c r="D33" s="132"/>
    </row>
    <row r="34" spans="1:4" ht="45" customHeight="1" x14ac:dyDescent="0.2">
      <c r="A34" s="124"/>
      <c r="B34" s="129" t="s">
        <v>231</v>
      </c>
      <c r="C34" s="130"/>
      <c r="D34" s="132"/>
    </row>
    <row r="35" spans="1:4" ht="45" customHeight="1" x14ac:dyDescent="0.2">
      <c r="A35" s="124"/>
      <c r="B35" s="129" t="s">
        <v>231</v>
      </c>
      <c r="C35" s="130"/>
      <c r="D35" s="132"/>
    </row>
    <row r="36" spans="1:4" ht="45" customHeight="1" x14ac:dyDescent="0.2">
      <c r="A36" s="124"/>
      <c r="B36" s="129" t="s">
        <v>231</v>
      </c>
      <c r="C36" s="130"/>
      <c r="D36" s="132"/>
    </row>
    <row r="37" spans="1:4" ht="45" customHeight="1" x14ac:dyDescent="0.2">
      <c r="A37" s="124"/>
      <c r="B37" s="129" t="s">
        <v>231</v>
      </c>
      <c r="C37" s="130"/>
      <c r="D37" s="132"/>
    </row>
    <row r="38" spans="1:4" ht="45" customHeight="1" x14ac:dyDescent="0.2">
      <c r="A38" s="124"/>
      <c r="B38" s="129" t="s">
        <v>231</v>
      </c>
      <c r="C38" s="130"/>
      <c r="D38" s="132"/>
    </row>
    <row r="39" spans="1:4" ht="45" customHeight="1" x14ac:dyDescent="0.2">
      <c r="A39" s="124"/>
      <c r="B39" s="129" t="s">
        <v>231</v>
      </c>
      <c r="C39" s="130"/>
      <c r="D39" s="132"/>
    </row>
    <row r="40" spans="1:4" ht="45" customHeight="1" x14ac:dyDescent="0.2">
      <c r="A40" s="124"/>
      <c r="B40" s="129" t="s">
        <v>231</v>
      </c>
      <c r="C40" s="130"/>
      <c r="D40" s="132"/>
    </row>
    <row r="41" spans="1:4" ht="45" customHeight="1" x14ac:dyDescent="0.2">
      <c r="A41" s="124"/>
      <c r="B41" s="129" t="s">
        <v>231</v>
      </c>
      <c r="C41" s="130"/>
      <c r="D41" s="132"/>
    </row>
    <row r="42" spans="1:4" ht="45" customHeight="1" x14ac:dyDescent="0.2">
      <c r="A42" s="124"/>
      <c r="B42" s="129" t="s">
        <v>231</v>
      </c>
      <c r="C42" s="130"/>
      <c r="D42" s="132"/>
    </row>
    <row r="43" spans="1:4" ht="45" customHeight="1" x14ac:dyDescent="0.2">
      <c r="A43" s="124"/>
      <c r="B43" s="129" t="s">
        <v>231</v>
      </c>
      <c r="C43" s="130"/>
      <c r="D43" s="132"/>
    </row>
    <row r="44" spans="1:4" ht="45" customHeight="1" x14ac:dyDescent="0.2">
      <c r="A44" s="124"/>
      <c r="B44" s="129" t="s">
        <v>231</v>
      </c>
      <c r="C44" s="130"/>
      <c r="D44" s="132"/>
    </row>
    <row r="45" spans="1:4" ht="45" customHeight="1" x14ac:dyDescent="0.2">
      <c r="A45" s="124"/>
      <c r="B45" s="129" t="s">
        <v>231</v>
      </c>
      <c r="C45" s="130"/>
      <c r="D45" s="132"/>
    </row>
    <row r="46" spans="1:4" ht="45" customHeight="1" x14ac:dyDescent="0.2">
      <c r="A46" s="124"/>
      <c r="B46" s="129" t="s">
        <v>231</v>
      </c>
      <c r="C46" s="130"/>
      <c r="D46" s="132"/>
    </row>
    <row r="47" spans="1:4" ht="45" customHeight="1" x14ac:dyDescent="0.2">
      <c r="A47" s="124"/>
      <c r="B47" s="129" t="s">
        <v>231</v>
      </c>
      <c r="C47" s="130"/>
      <c r="D47" s="132"/>
    </row>
    <row r="48" spans="1:4" ht="45" customHeight="1" x14ac:dyDescent="0.2">
      <c r="A48" s="124"/>
      <c r="B48" s="129" t="s">
        <v>231</v>
      </c>
      <c r="C48" s="130"/>
      <c r="D48" s="132"/>
    </row>
    <row r="49" spans="1:4" ht="45" customHeight="1" x14ac:dyDescent="0.2">
      <c r="A49" s="124"/>
      <c r="B49" s="129" t="s">
        <v>231</v>
      </c>
      <c r="C49" s="130"/>
      <c r="D49" s="132"/>
    </row>
    <row r="50" spans="1:4" ht="45" customHeight="1" x14ac:dyDescent="0.2">
      <c r="A50" s="124"/>
      <c r="B50" s="129" t="s">
        <v>231</v>
      </c>
      <c r="C50" s="130"/>
      <c r="D50" s="132"/>
    </row>
    <row r="51" spans="1:4" ht="45" customHeight="1" x14ac:dyDescent="0.2">
      <c r="A51" s="124"/>
      <c r="B51" s="129" t="s">
        <v>231</v>
      </c>
      <c r="C51" s="130"/>
      <c r="D51" s="132"/>
    </row>
    <row r="52" spans="1:4" ht="45" customHeight="1" x14ac:dyDescent="0.2">
      <c r="A52" s="124"/>
      <c r="B52" s="129" t="s">
        <v>231</v>
      </c>
      <c r="C52" s="130"/>
      <c r="D52" s="132"/>
    </row>
    <row r="53" spans="1:4" ht="45" customHeight="1" x14ac:dyDescent="0.2">
      <c r="A53" s="124"/>
      <c r="B53" s="129" t="s">
        <v>231</v>
      </c>
      <c r="C53" s="130"/>
      <c r="D53" s="132"/>
    </row>
    <row r="54" spans="1:4" ht="45" customHeight="1" x14ac:dyDescent="0.2">
      <c r="A54" s="124"/>
      <c r="B54" s="129" t="s">
        <v>231</v>
      </c>
      <c r="C54" s="130"/>
      <c r="D54" s="132"/>
    </row>
    <row r="55" spans="1:4" ht="45" customHeight="1" x14ac:dyDescent="0.2">
      <c r="A55" s="124"/>
      <c r="B55" s="129" t="s">
        <v>231</v>
      </c>
      <c r="C55" s="130"/>
      <c r="D55" s="132"/>
    </row>
    <row r="56" spans="1:4" ht="45" customHeight="1" x14ac:dyDescent="0.2">
      <c r="A56" s="124"/>
      <c r="B56" s="129" t="s">
        <v>231</v>
      </c>
      <c r="C56" s="130"/>
      <c r="D56" s="132"/>
    </row>
    <row r="57" spans="1:4" ht="45" customHeight="1" x14ac:dyDescent="0.2">
      <c r="A57" s="124"/>
      <c r="B57" s="129" t="s">
        <v>231</v>
      </c>
      <c r="C57" s="130"/>
      <c r="D57" s="132"/>
    </row>
    <row r="58" spans="1:4" ht="45" customHeight="1" x14ac:dyDescent="0.2">
      <c r="A58" s="124"/>
      <c r="B58" s="129" t="s">
        <v>231</v>
      </c>
      <c r="C58" s="130"/>
      <c r="D58" s="132"/>
    </row>
    <row r="59" spans="1:4" ht="45" customHeight="1" x14ac:dyDescent="0.2">
      <c r="A59" s="124"/>
      <c r="B59" s="129" t="s">
        <v>231</v>
      </c>
      <c r="C59" s="130"/>
      <c r="D59" s="132"/>
    </row>
    <row r="60" spans="1:4" ht="45" customHeight="1" x14ac:dyDescent="0.2">
      <c r="A60" s="124"/>
      <c r="B60" s="129" t="s">
        <v>231</v>
      </c>
      <c r="C60" s="130"/>
      <c r="D60" s="132"/>
    </row>
    <row r="61" spans="1:4" ht="45" customHeight="1" x14ac:dyDescent="0.2">
      <c r="A61" s="124"/>
      <c r="B61" s="129" t="s">
        <v>231</v>
      </c>
      <c r="C61" s="130"/>
      <c r="D61" s="132"/>
    </row>
    <row r="62" spans="1:4" ht="45" customHeight="1" x14ac:dyDescent="0.2">
      <c r="A62" s="124"/>
      <c r="B62" s="129" t="s">
        <v>231</v>
      </c>
      <c r="C62" s="130"/>
      <c r="D62" s="132"/>
    </row>
    <row r="63" spans="1:4" ht="45" customHeight="1" x14ac:dyDescent="0.2">
      <c r="A63" s="124"/>
      <c r="B63" s="129" t="s">
        <v>231</v>
      </c>
      <c r="C63" s="130"/>
      <c r="D63" s="132"/>
    </row>
    <row r="64" spans="1:4" ht="45" customHeight="1" x14ac:dyDescent="0.2">
      <c r="A64" s="124"/>
      <c r="B64" s="129" t="s">
        <v>231</v>
      </c>
      <c r="C64" s="130"/>
      <c r="D64" s="132"/>
    </row>
    <row r="65" spans="1:4" ht="45" customHeight="1" x14ac:dyDescent="0.2">
      <c r="A65" s="124"/>
      <c r="B65" s="129" t="s">
        <v>231</v>
      </c>
      <c r="C65" s="130"/>
      <c r="D65" s="132"/>
    </row>
    <row r="66" spans="1:4" ht="45" customHeight="1" x14ac:dyDescent="0.2">
      <c r="A66" s="124"/>
      <c r="B66" s="129" t="s">
        <v>231</v>
      </c>
      <c r="C66" s="130"/>
      <c r="D66" s="132"/>
    </row>
    <row r="67" spans="1:4" ht="45" customHeight="1" x14ac:dyDescent="0.2">
      <c r="A67" s="124"/>
      <c r="B67" s="129" t="s">
        <v>231</v>
      </c>
      <c r="C67" s="130"/>
      <c r="D67" s="132"/>
    </row>
    <row r="68" spans="1:4" ht="45" customHeight="1" x14ac:dyDescent="0.2">
      <c r="A68" s="124"/>
      <c r="B68" s="129" t="s">
        <v>231</v>
      </c>
      <c r="C68" s="130"/>
      <c r="D68" s="132"/>
    </row>
    <row r="69" spans="1:4" ht="45" customHeight="1" x14ac:dyDescent="0.2">
      <c r="A69" s="124"/>
      <c r="B69" s="129" t="s">
        <v>231</v>
      </c>
      <c r="C69" s="130"/>
      <c r="D69" s="132"/>
    </row>
    <row r="70" spans="1:4" ht="45" customHeight="1" x14ac:dyDescent="0.2">
      <c r="A70" s="124"/>
      <c r="B70" s="129" t="s">
        <v>231</v>
      </c>
      <c r="C70" s="130"/>
      <c r="D70" s="132"/>
    </row>
    <row r="71" spans="1:4" ht="45" customHeight="1" x14ac:dyDescent="0.2">
      <c r="A71" s="124"/>
      <c r="B71" s="129" t="s">
        <v>231</v>
      </c>
      <c r="C71" s="130"/>
      <c r="D71" s="132"/>
    </row>
    <row r="72" spans="1:4" ht="45" customHeight="1" x14ac:dyDescent="0.2">
      <c r="A72" s="124"/>
      <c r="B72" s="129" t="s">
        <v>231</v>
      </c>
      <c r="C72" s="130"/>
      <c r="D72" s="132"/>
    </row>
    <row r="73" spans="1:4" ht="45" customHeight="1" x14ac:dyDescent="0.2">
      <c r="A73" s="124"/>
      <c r="B73" s="129" t="s">
        <v>231</v>
      </c>
      <c r="C73" s="130"/>
      <c r="D73" s="132"/>
    </row>
    <row r="74" spans="1:4" ht="45" customHeight="1" x14ac:dyDescent="0.2">
      <c r="A74" s="124"/>
      <c r="B74" s="129" t="s">
        <v>231</v>
      </c>
      <c r="C74" s="130"/>
      <c r="D74" s="132"/>
    </row>
    <row r="75" spans="1:4" ht="45" customHeight="1" x14ac:dyDescent="0.2">
      <c r="A75" s="124"/>
      <c r="B75" s="129" t="s">
        <v>231</v>
      </c>
      <c r="C75" s="130"/>
      <c r="D75" s="132"/>
    </row>
    <row r="76" spans="1:4" ht="45" customHeight="1" x14ac:dyDescent="0.2">
      <c r="A76" s="124"/>
      <c r="B76" s="129" t="s">
        <v>231</v>
      </c>
      <c r="C76" s="130"/>
      <c r="D76" s="132"/>
    </row>
    <row r="77" spans="1:4" ht="45" customHeight="1" x14ac:dyDescent="0.2">
      <c r="A77" s="124"/>
      <c r="B77" s="129" t="s">
        <v>231</v>
      </c>
      <c r="C77" s="130"/>
      <c r="D77" s="132"/>
    </row>
    <row r="78" spans="1:4" ht="45" customHeight="1" x14ac:dyDescent="0.2">
      <c r="A78" s="124"/>
      <c r="B78" s="129" t="s">
        <v>231</v>
      </c>
      <c r="C78" s="130"/>
      <c r="D78" s="132"/>
    </row>
    <row r="79" spans="1:4" ht="45" customHeight="1" x14ac:dyDescent="0.2">
      <c r="A79" s="124"/>
      <c r="B79" s="129" t="s">
        <v>231</v>
      </c>
      <c r="C79" s="130"/>
      <c r="D79" s="132"/>
    </row>
    <row r="80" spans="1:4" ht="45" customHeight="1" x14ac:dyDescent="0.2">
      <c r="A80" s="124"/>
      <c r="B80" s="129" t="s">
        <v>231</v>
      </c>
      <c r="C80" s="130"/>
      <c r="D80" s="132"/>
    </row>
    <row r="81" spans="1:4" ht="45" customHeight="1" x14ac:dyDescent="0.2">
      <c r="A81" s="124"/>
      <c r="B81" s="129" t="s">
        <v>231</v>
      </c>
      <c r="C81" s="130"/>
      <c r="D81" s="132"/>
    </row>
    <row r="82" spans="1:4" ht="45" customHeight="1" x14ac:dyDescent="0.2">
      <c r="A82" s="124"/>
      <c r="B82" s="129" t="s">
        <v>231</v>
      </c>
      <c r="C82" s="130"/>
      <c r="D82" s="132"/>
    </row>
    <row r="83" spans="1:4" ht="45" customHeight="1" x14ac:dyDescent="0.2">
      <c r="A83" s="124"/>
      <c r="B83" s="129" t="s">
        <v>231</v>
      </c>
      <c r="C83" s="130"/>
      <c r="D83" s="132"/>
    </row>
    <row r="84" spans="1:4" ht="45" customHeight="1" x14ac:dyDescent="0.2">
      <c r="A84" s="124"/>
      <c r="B84" s="129" t="s">
        <v>231</v>
      </c>
      <c r="C84" s="130"/>
      <c r="D84" s="132"/>
    </row>
    <row r="85" spans="1:4" ht="45" customHeight="1" x14ac:dyDescent="0.2">
      <c r="A85" s="124"/>
      <c r="B85" s="129" t="s">
        <v>231</v>
      </c>
      <c r="C85" s="130"/>
      <c r="D85" s="132"/>
    </row>
    <row r="86" spans="1:4" ht="45" customHeight="1" x14ac:dyDescent="0.2">
      <c r="A86" s="124"/>
      <c r="B86" s="129" t="s">
        <v>231</v>
      </c>
      <c r="C86" s="130"/>
      <c r="D86" s="132"/>
    </row>
    <row r="87" spans="1:4" ht="45" customHeight="1" x14ac:dyDescent="0.2">
      <c r="A87" s="124"/>
      <c r="B87" s="129" t="s">
        <v>231</v>
      </c>
      <c r="C87" s="130"/>
      <c r="D87" s="132"/>
    </row>
    <row r="88" spans="1:4" ht="45" customHeight="1" x14ac:dyDescent="0.2">
      <c r="A88" s="124"/>
      <c r="B88" s="129" t="s">
        <v>231</v>
      </c>
      <c r="C88" s="130"/>
      <c r="D88" s="132"/>
    </row>
    <row r="89" spans="1:4" ht="45" customHeight="1" x14ac:dyDescent="0.2">
      <c r="A89" s="124"/>
      <c r="B89" s="129" t="s">
        <v>231</v>
      </c>
      <c r="C89" s="130"/>
      <c r="D89" s="132"/>
    </row>
    <row r="90" spans="1:4" ht="45" customHeight="1" x14ac:dyDescent="0.2">
      <c r="A90" s="124"/>
      <c r="B90" s="129" t="s">
        <v>231</v>
      </c>
      <c r="C90" s="130"/>
      <c r="D90" s="132"/>
    </row>
    <row r="91" spans="1:4" ht="45" customHeight="1" x14ac:dyDescent="0.2">
      <c r="A91" s="124"/>
      <c r="B91" s="129" t="s">
        <v>231</v>
      </c>
      <c r="C91" s="130"/>
      <c r="D91" s="132"/>
    </row>
    <row r="92" spans="1:4" ht="45" customHeight="1" x14ac:dyDescent="0.2">
      <c r="A92" s="124"/>
      <c r="B92" s="129" t="s">
        <v>231</v>
      </c>
      <c r="C92" s="130"/>
      <c r="D92" s="132"/>
    </row>
    <row r="93" spans="1:4" ht="45" customHeight="1" x14ac:dyDescent="0.2">
      <c r="A93" s="124"/>
      <c r="B93" s="129" t="s">
        <v>231</v>
      </c>
      <c r="C93" s="130"/>
      <c r="D93" s="132"/>
    </row>
    <row r="94" spans="1:4" ht="45" customHeight="1" x14ac:dyDescent="0.2">
      <c r="A94" s="124"/>
      <c r="B94" s="129" t="s">
        <v>231</v>
      </c>
      <c r="C94" s="130"/>
      <c r="D94" s="132"/>
    </row>
    <row r="95" spans="1:4" ht="45" customHeight="1" x14ac:dyDescent="0.2">
      <c r="A95" s="124"/>
      <c r="B95" s="129" t="s">
        <v>231</v>
      </c>
      <c r="C95" s="130"/>
      <c r="D95" s="132"/>
    </row>
    <row r="96" spans="1:4" ht="45" customHeight="1" x14ac:dyDescent="0.2">
      <c r="A96" s="124"/>
      <c r="B96" s="129" t="s">
        <v>231</v>
      </c>
      <c r="C96" s="130"/>
      <c r="D96" s="132"/>
    </row>
    <row r="97" spans="1:4" ht="45" customHeight="1" x14ac:dyDescent="0.2">
      <c r="A97" s="124"/>
      <c r="B97" s="129" t="s">
        <v>231</v>
      </c>
      <c r="C97" s="130"/>
      <c r="D97" s="132"/>
    </row>
    <row r="98" spans="1:4" ht="45" customHeight="1" x14ac:dyDescent="0.2">
      <c r="A98" s="124"/>
      <c r="B98" s="129" t="s">
        <v>231</v>
      </c>
      <c r="C98" s="130"/>
      <c r="D98" s="132"/>
    </row>
    <row r="99" spans="1:4" ht="45" customHeight="1" x14ac:dyDescent="0.2">
      <c r="A99" s="124"/>
      <c r="B99" s="129" t="s">
        <v>231</v>
      </c>
      <c r="C99" s="130"/>
      <c r="D99" s="132"/>
    </row>
    <row r="100" spans="1:4" ht="45" customHeight="1" x14ac:dyDescent="0.2">
      <c r="A100" s="124"/>
      <c r="B100" s="129" t="s">
        <v>231</v>
      </c>
      <c r="C100" s="130"/>
      <c r="D100" s="132"/>
    </row>
    <row r="101" spans="1:4" ht="45" customHeight="1" x14ac:dyDescent="0.2">
      <c r="A101" s="124"/>
      <c r="B101" s="129" t="s">
        <v>231</v>
      </c>
      <c r="C101" s="130"/>
      <c r="D101" s="132"/>
    </row>
    <row r="102" spans="1:4" ht="45" customHeight="1" x14ac:dyDescent="0.2">
      <c r="A102" s="124"/>
      <c r="B102" s="129" t="s">
        <v>231</v>
      </c>
      <c r="C102" s="130"/>
      <c r="D102" s="132"/>
    </row>
    <row r="103" spans="1:4" ht="45" customHeight="1" x14ac:dyDescent="0.2">
      <c r="A103" s="124"/>
      <c r="B103" s="129" t="s">
        <v>231</v>
      </c>
      <c r="C103" s="130"/>
      <c r="D103" s="132"/>
    </row>
    <row r="104" spans="1:4" ht="45" customHeight="1" x14ac:dyDescent="0.2">
      <c r="A104" s="124"/>
      <c r="B104" s="129" t="s">
        <v>231</v>
      </c>
      <c r="C104" s="130"/>
      <c r="D104" s="132"/>
    </row>
    <row r="105" spans="1:4" ht="45" customHeight="1" x14ac:dyDescent="0.2">
      <c r="A105" s="124"/>
      <c r="B105" s="129" t="s">
        <v>231</v>
      </c>
      <c r="C105" s="130"/>
      <c r="D105" s="132"/>
    </row>
    <row r="106" spans="1:4" ht="45" customHeight="1" x14ac:dyDescent="0.2">
      <c r="A106" s="124"/>
      <c r="B106" s="129" t="s">
        <v>231</v>
      </c>
      <c r="C106" s="130"/>
      <c r="D106" s="132"/>
    </row>
    <row r="107" spans="1:4" ht="45" customHeight="1" x14ac:dyDescent="0.2">
      <c r="A107" s="124"/>
      <c r="B107" s="129" t="s">
        <v>231</v>
      </c>
      <c r="C107" s="130"/>
      <c r="D107" s="132"/>
    </row>
    <row r="108" spans="1:4" ht="45" customHeight="1" x14ac:dyDescent="0.2">
      <c r="A108" s="124"/>
      <c r="B108" s="129" t="s">
        <v>231</v>
      </c>
      <c r="C108" s="130"/>
      <c r="D108" s="132"/>
    </row>
    <row r="109" spans="1:4" ht="45" customHeight="1" x14ac:dyDescent="0.2">
      <c r="A109" s="124"/>
      <c r="B109" s="129" t="s">
        <v>231</v>
      </c>
      <c r="C109" s="130"/>
      <c r="D109" s="132"/>
    </row>
    <row r="110" spans="1:4" ht="45" customHeight="1" x14ac:dyDescent="0.2">
      <c r="A110" s="124"/>
      <c r="B110" s="129" t="s">
        <v>231</v>
      </c>
      <c r="C110" s="130"/>
      <c r="D110" s="132"/>
    </row>
    <row r="111" spans="1:4" ht="45" customHeight="1" x14ac:dyDescent="0.2">
      <c r="A111" s="124"/>
      <c r="B111" s="129" t="s">
        <v>231</v>
      </c>
      <c r="C111" s="130"/>
      <c r="D111" s="132"/>
    </row>
    <row r="112" spans="1:4" ht="45" customHeight="1" x14ac:dyDescent="0.2">
      <c r="A112" s="124"/>
      <c r="B112" s="129" t="s">
        <v>231</v>
      </c>
      <c r="C112" s="130"/>
      <c r="D112" s="132"/>
    </row>
    <row r="113" spans="1:4" ht="45" customHeight="1" x14ac:dyDescent="0.2">
      <c r="A113" s="124"/>
      <c r="B113" s="129" t="s">
        <v>231</v>
      </c>
      <c r="C113" s="130"/>
      <c r="D113" s="132"/>
    </row>
    <row r="114" spans="1:4" ht="45" customHeight="1" x14ac:dyDescent="0.2">
      <c r="A114" s="124"/>
      <c r="B114" s="129" t="s">
        <v>231</v>
      </c>
      <c r="C114" s="130"/>
      <c r="D114" s="132"/>
    </row>
    <row r="115" spans="1:4" ht="45" customHeight="1" x14ac:dyDescent="0.2">
      <c r="A115" s="124"/>
      <c r="B115" s="129" t="s">
        <v>231</v>
      </c>
      <c r="C115" s="130"/>
      <c r="D115" s="132"/>
    </row>
    <row r="116" spans="1:4" ht="45" customHeight="1" x14ac:dyDescent="0.2">
      <c r="A116" s="124"/>
      <c r="B116" s="129" t="s">
        <v>231</v>
      </c>
      <c r="C116" s="130"/>
      <c r="D116" s="132"/>
    </row>
    <row r="117" spans="1:4" ht="45" customHeight="1" x14ac:dyDescent="0.2">
      <c r="A117" s="124"/>
      <c r="B117" s="129" t="s">
        <v>231</v>
      </c>
      <c r="C117" s="130"/>
      <c r="D117" s="132"/>
    </row>
    <row r="118" spans="1:4" ht="45" customHeight="1" x14ac:dyDescent="0.2">
      <c r="A118" s="124"/>
      <c r="B118" s="129" t="s">
        <v>231</v>
      </c>
      <c r="C118" s="130"/>
      <c r="D118" s="132"/>
    </row>
    <row r="119" spans="1:4" ht="45" customHeight="1" x14ac:dyDescent="0.2">
      <c r="A119" s="124"/>
      <c r="B119" s="129" t="s">
        <v>231</v>
      </c>
      <c r="C119" s="130"/>
      <c r="D119" s="132"/>
    </row>
    <row r="120" spans="1:4" ht="45" customHeight="1" x14ac:dyDescent="0.2">
      <c r="A120" s="124"/>
      <c r="B120" s="129" t="s">
        <v>231</v>
      </c>
      <c r="C120" s="130"/>
      <c r="D120" s="132"/>
    </row>
    <row r="121" spans="1:4" ht="45" customHeight="1" x14ac:dyDescent="0.2">
      <c r="A121" s="124"/>
      <c r="B121" s="129" t="s">
        <v>231</v>
      </c>
      <c r="C121" s="130"/>
      <c r="D121" s="132"/>
    </row>
    <row r="122" spans="1:4" ht="45" customHeight="1" x14ac:dyDescent="0.2">
      <c r="A122" s="124"/>
      <c r="B122" s="129" t="s">
        <v>231</v>
      </c>
      <c r="C122" s="130"/>
      <c r="D122" s="132"/>
    </row>
    <row r="123" spans="1:4" ht="45" customHeight="1" x14ac:dyDescent="0.2">
      <c r="A123" s="124"/>
      <c r="B123" s="129" t="s">
        <v>231</v>
      </c>
      <c r="C123" s="130"/>
      <c r="D123" s="132"/>
    </row>
    <row r="124" spans="1:4" ht="45" customHeight="1" x14ac:dyDescent="0.2">
      <c r="A124" s="124"/>
      <c r="B124" s="129" t="s">
        <v>231</v>
      </c>
      <c r="C124" s="130"/>
      <c r="D124" s="132"/>
    </row>
    <row r="125" spans="1:4" ht="45" customHeight="1" x14ac:dyDescent="0.2">
      <c r="A125" s="124"/>
      <c r="B125" s="129" t="s">
        <v>231</v>
      </c>
      <c r="C125" s="130"/>
      <c r="D125" s="132"/>
    </row>
    <row r="126" spans="1:4" ht="45" customHeight="1" x14ac:dyDescent="0.2">
      <c r="A126" s="124"/>
      <c r="B126" s="129" t="s">
        <v>231</v>
      </c>
      <c r="C126" s="130"/>
      <c r="D126" s="132"/>
    </row>
    <row r="127" spans="1:4" ht="45" customHeight="1" x14ac:dyDescent="0.2">
      <c r="A127" s="124"/>
      <c r="B127" s="129" t="s">
        <v>231</v>
      </c>
      <c r="C127" s="130"/>
      <c r="D127" s="132"/>
    </row>
    <row r="128" spans="1:4" ht="45" customHeight="1" x14ac:dyDescent="0.2">
      <c r="A128" s="124"/>
      <c r="B128" s="129" t="s">
        <v>231</v>
      </c>
      <c r="C128" s="130"/>
      <c r="D128" s="132"/>
    </row>
    <row r="129" spans="1:4" ht="45" customHeight="1" x14ac:dyDescent="0.2">
      <c r="A129" s="124"/>
      <c r="B129" s="129" t="s">
        <v>231</v>
      </c>
      <c r="C129" s="130"/>
      <c r="D129" s="132"/>
    </row>
    <row r="130" spans="1:4" ht="45" customHeight="1" x14ac:dyDescent="0.2">
      <c r="A130" s="124"/>
      <c r="B130" s="129" t="s">
        <v>231</v>
      </c>
      <c r="C130" s="130"/>
      <c r="D130" s="132"/>
    </row>
    <row r="131" spans="1:4" ht="45" customHeight="1" x14ac:dyDescent="0.2">
      <c r="A131" s="124"/>
      <c r="B131" s="129" t="s">
        <v>231</v>
      </c>
      <c r="C131" s="130"/>
      <c r="D131" s="132"/>
    </row>
    <row r="132" spans="1:4" ht="45" customHeight="1" x14ac:dyDescent="0.2">
      <c r="A132" s="124"/>
      <c r="B132" s="129" t="s">
        <v>231</v>
      </c>
      <c r="C132" s="130"/>
      <c r="D132" s="132"/>
    </row>
    <row r="133" spans="1:4" ht="45" customHeight="1" x14ac:dyDescent="0.2">
      <c r="A133" s="124"/>
      <c r="B133" s="129" t="s">
        <v>231</v>
      </c>
      <c r="C133" s="130"/>
      <c r="D133" s="132"/>
    </row>
    <row r="134" spans="1:4" ht="45" customHeight="1" x14ac:dyDescent="0.2">
      <c r="A134" s="124"/>
      <c r="B134" s="129" t="s">
        <v>231</v>
      </c>
      <c r="C134" s="130"/>
      <c r="D134" s="132"/>
    </row>
    <row r="135" spans="1:4" ht="45" customHeight="1" x14ac:dyDescent="0.2">
      <c r="A135" s="124"/>
      <c r="B135" s="129" t="s">
        <v>231</v>
      </c>
      <c r="C135" s="130"/>
      <c r="D135" s="132"/>
    </row>
    <row r="136" spans="1:4" ht="45" customHeight="1" x14ac:dyDescent="0.2">
      <c r="A136" s="124"/>
      <c r="B136" s="129" t="s">
        <v>231</v>
      </c>
      <c r="C136" s="130"/>
      <c r="D136" s="132"/>
    </row>
    <row r="137" spans="1:4" ht="45" customHeight="1" x14ac:dyDescent="0.2">
      <c r="A137" s="124"/>
      <c r="B137" s="129" t="s">
        <v>231</v>
      </c>
      <c r="C137" s="130"/>
      <c r="D137" s="132"/>
    </row>
    <row r="138" spans="1:4" ht="45" customHeight="1" x14ac:dyDescent="0.2">
      <c r="A138" s="124"/>
      <c r="B138" s="129" t="s">
        <v>231</v>
      </c>
      <c r="C138" s="130"/>
      <c r="D138" s="132"/>
    </row>
    <row r="139" spans="1:4" ht="45" customHeight="1" x14ac:dyDescent="0.2">
      <c r="A139" s="124"/>
      <c r="B139" s="129" t="s">
        <v>231</v>
      </c>
      <c r="C139" s="130"/>
      <c r="D139" s="132"/>
    </row>
    <row r="140" spans="1:4" ht="45" customHeight="1" x14ac:dyDescent="0.2">
      <c r="A140" s="124"/>
      <c r="B140" s="129" t="s">
        <v>231</v>
      </c>
      <c r="C140" s="130"/>
      <c r="D140" s="132"/>
    </row>
    <row r="141" spans="1:4" ht="45" customHeight="1" x14ac:dyDescent="0.2">
      <c r="A141" s="124"/>
      <c r="B141" s="129" t="s">
        <v>231</v>
      </c>
      <c r="C141" s="130"/>
      <c r="D141" s="132"/>
    </row>
    <row r="142" spans="1:4" ht="45" customHeight="1" x14ac:dyDescent="0.2">
      <c r="A142" s="124"/>
      <c r="B142" s="129" t="s">
        <v>231</v>
      </c>
      <c r="C142" s="130"/>
      <c r="D142" s="132"/>
    </row>
    <row r="143" spans="1:4" ht="45" customHeight="1" x14ac:dyDescent="0.2">
      <c r="A143" s="124"/>
      <c r="B143" s="129" t="s">
        <v>231</v>
      </c>
      <c r="C143" s="130"/>
      <c r="D143" s="132"/>
    </row>
    <row r="144" spans="1:4" ht="45" customHeight="1" x14ac:dyDescent="0.2">
      <c r="A144" s="124"/>
      <c r="B144" s="129" t="s">
        <v>231</v>
      </c>
      <c r="C144" s="130"/>
      <c r="D144" s="132"/>
    </row>
    <row r="145" spans="1:4" ht="45" customHeight="1" x14ac:dyDescent="0.2">
      <c r="A145" s="124"/>
      <c r="B145" s="129" t="s">
        <v>231</v>
      </c>
      <c r="C145" s="130"/>
      <c r="D145" s="132"/>
    </row>
    <row r="146" spans="1:4" ht="45" customHeight="1" x14ac:dyDescent="0.2">
      <c r="A146" s="124"/>
      <c r="B146" s="129" t="s">
        <v>231</v>
      </c>
      <c r="C146" s="130"/>
      <c r="D146" s="132"/>
    </row>
    <row r="147" spans="1:4" ht="45" customHeight="1" x14ac:dyDescent="0.2">
      <c r="A147" s="124"/>
      <c r="B147" s="129" t="s">
        <v>231</v>
      </c>
      <c r="C147" s="130"/>
      <c r="D147" s="132"/>
    </row>
    <row r="148" spans="1:4" ht="45" customHeight="1" x14ac:dyDescent="0.2">
      <c r="A148" s="124"/>
      <c r="B148" s="129" t="s">
        <v>231</v>
      </c>
      <c r="C148" s="130"/>
      <c r="D148" s="132"/>
    </row>
    <row r="149" spans="1:4" ht="45" customHeight="1" x14ac:dyDescent="0.2">
      <c r="A149" s="124"/>
      <c r="B149" s="129" t="s">
        <v>231</v>
      </c>
      <c r="C149" s="130"/>
      <c r="D149" s="132"/>
    </row>
    <row r="150" spans="1:4" ht="45" customHeight="1" x14ac:dyDescent="0.2">
      <c r="A150" s="124"/>
      <c r="B150" s="129" t="s">
        <v>231</v>
      </c>
      <c r="C150" s="130"/>
      <c r="D150" s="132"/>
    </row>
    <row r="151" spans="1:4" ht="45" customHeight="1" x14ac:dyDescent="0.2">
      <c r="A151" s="124"/>
      <c r="B151" s="129" t="s">
        <v>231</v>
      </c>
      <c r="C151" s="130"/>
      <c r="D151" s="132"/>
    </row>
    <row r="152" spans="1:4" ht="45" customHeight="1" x14ac:dyDescent="0.2">
      <c r="A152" s="124"/>
      <c r="B152" s="129" t="s">
        <v>231</v>
      </c>
      <c r="C152" s="130"/>
      <c r="D152" s="132"/>
    </row>
    <row r="153" spans="1:4" ht="45" customHeight="1" x14ac:dyDescent="0.2">
      <c r="A153" s="124"/>
      <c r="B153" s="129" t="s">
        <v>231</v>
      </c>
      <c r="C153" s="130"/>
      <c r="D153" s="132"/>
    </row>
    <row r="154" spans="1:4" ht="45" customHeight="1" x14ac:dyDescent="0.2">
      <c r="A154" s="124"/>
      <c r="B154" s="129" t="s">
        <v>231</v>
      </c>
      <c r="C154" s="130"/>
      <c r="D154" s="132"/>
    </row>
    <row r="155" spans="1:4" ht="45" customHeight="1" x14ac:dyDescent="0.2">
      <c r="A155" s="124"/>
      <c r="B155" s="129" t="s">
        <v>231</v>
      </c>
      <c r="C155" s="130"/>
      <c r="D155" s="132"/>
    </row>
    <row r="156" spans="1:4" ht="45" customHeight="1" x14ac:dyDescent="0.2">
      <c r="A156" s="124"/>
      <c r="B156" s="129" t="s">
        <v>231</v>
      </c>
      <c r="C156" s="130"/>
      <c r="D156" s="132"/>
    </row>
    <row r="157" spans="1:4" ht="45" customHeight="1" x14ac:dyDescent="0.2">
      <c r="A157" s="124"/>
      <c r="B157" s="129" t="s">
        <v>231</v>
      </c>
      <c r="C157" s="130"/>
      <c r="D157" s="132"/>
    </row>
    <row r="158" spans="1:4" ht="45" customHeight="1" x14ac:dyDescent="0.2">
      <c r="A158" s="124"/>
      <c r="B158" s="129" t="s">
        <v>231</v>
      </c>
      <c r="C158" s="130"/>
      <c r="D158" s="132"/>
    </row>
    <row r="159" spans="1:4" ht="45" customHeight="1" x14ac:dyDescent="0.2">
      <c r="A159" s="124"/>
      <c r="B159" s="129" t="s">
        <v>231</v>
      </c>
      <c r="C159" s="130"/>
      <c r="D159" s="132"/>
    </row>
    <row r="160" spans="1:4" ht="45" customHeight="1" x14ac:dyDescent="0.2">
      <c r="A160" s="124"/>
      <c r="B160" s="129" t="s">
        <v>231</v>
      </c>
      <c r="C160" s="130"/>
      <c r="D160" s="132"/>
    </row>
    <row r="161" spans="1:4" ht="45" customHeight="1" x14ac:dyDescent="0.2">
      <c r="A161" s="124"/>
      <c r="B161" s="129" t="s">
        <v>231</v>
      </c>
      <c r="C161" s="130"/>
      <c r="D161" s="132"/>
    </row>
    <row r="162" spans="1:4" ht="45" customHeight="1" x14ac:dyDescent="0.2">
      <c r="A162" s="124"/>
      <c r="B162" s="129" t="s">
        <v>231</v>
      </c>
      <c r="C162" s="130"/>
      <c r="D162" s="132"/>
    </row>
    <row r="163" spans="1:4" ht="45" customHeight="1" x14ac:dyDescent="0.2">
      <c r="A163" s="124"/>
      <c r="B163" s="129" t="s">
        <v>231</v>
      </c>
      <c r="C163" s="130"/>
      <c r="D163" s="132"/>
    </row>
    <row r="164" spans="1:4" ht="45" customHeight="1" x14ac:dyDescent="0.2">
      <c r="A164" s="124"/>
      <c r="B164" s="129" t="s">
        <v>231</v>
      </c>
      <c r="C164" s="130"/>
      <c r="D164" s="132"/>
    </row>
    <row r="165" spans="1:4" ht="45" customHeight="1" x14ac:dyDescent="0.2">
      <c r="A165" s="124"/>
      <c r="B165" s="129" t="s">
        <v>231</v>
      </c>
      <c r="C165" s="130"/>
      <c r="D165" s="132"/>
    </row>
    <row r="166" spans="1:4" ht="45" customHeight="1" x14ac:dyDescent="0.2">
      <c r="A166" s="124"/>
      <c r="B166" s="129" t="s">
        <v>231</v>
      </c>
      <c r="C166" s="130"/>
      <c r="D166" s="132"/>
    </row>
    <row r="167" spans="1:4" ht="45" customHeight="1" x14ac:dyDescent="0.2">
      <c r="A167" s="124"/>
      <c r="B167" s="129" t="s">
        <v>231</v>
      </c>
      <c r="C167" s="130"/>
      <c r="D167" s="132"/>
    </row>
    <row r="168" spans="1:4" ht="45" customHeight="1" x14ac:dyDescent="0.2">
      <c r="A168" s="124"/>
      <c r="B168" s="129" t="s">
        <v>231</v>
      </c>
      <c r="C168" s="130"/>
      <c r="D168" s="132"/>
    </row>
    <row r="169" spans="1:4" ht="45" customHeight="1" x14ac:dyDescent="0.2">
      <c r="A169" s="124"/>
      <c r="B169" s="129" t="s">
        <v>231</v>
      </c>
      <c r="C169" s="130"/>
      <c r="D169" s="132"/>
    </row>
    <row r="170" spans="1:4" ht="45" customHeight="1" x14ac:dyDescent="0.2">
      <c r="A170" s="124"/>
      <c r="B170" s="129" t="s">
        <v>231</v>
      </c>
      <c r="C170" s="130"/>
      <c r="D170" s="132"/>
    </row>
    <row r="171" spans="1:4" ht="45" customHeight="1" x14ac:dyDescent="0.2">
      <c r="A171" s="124"/>
      <c r="B171" s="129" t="s">
        <v>231</v>
      </c>
      <c r="C171" s="130"/>
      <c r="D171" s="132"/>
    </row>
    <row r="172" spans="1:4" ht="45" customHeight="1" x14ac:dyDescent="0.2">
      <c r="A172" s="124"/>
      <c r="B172" s="129" t="s">
        <v>231</v>
      </c>
      <c r="C172" s="130"/>
      <c r="D172" s="132"/>
    </row>
    <row r="173" spans="1:4" ht="45" customHeight="1" x14ac:dyDescent="0.2">
      <c r="A173" s="124"/>
      <c r="B173" s="129" t="s">
        <v>231</v>
      </c>
      <c r="C173" s="130"/>
      <c r="D173" s="132"/>
    </row>
    <row r="174" spans="1:4" ht="45" customHeight="1" x14ac:dyDescent="0.2">
      <c r="A174" s="124"/>
      <c r="B174" s="129" t="s">
        <v>231</v>
      </c>
      <c r="C174" s="130"/>
      <c r="D174" s="132"/>
    </row>
    <row r="175" spans="1:4" ht="45" customHeight="1" x14ac:dyDescent="0.2">
      <c r="A175" s="124"/>
      <c r="B175" s="129" t="s">
        <v>231</v>
      </c>
      <c r="C175" s="130"/>
      <c r="D175" s="132"/>
    </row>
    <row r="176" spans="1:4" ht="45" customHeight="1" x14ac:dyDescent="0.2">
      <c r="A176" s="124"/>
      <c r="B176" s="129" t="s">
        <v>231</v>
      </c>
      <c r="C176" s="130"/>
      <c r="D176" s="132"/>
    </row>
    <row r="177" spans="1:4" ht="45" customHeight="1" x14ac:dyDescent="0.2">
      <c r="A177" s="124"/>
      <c r="B177" s="129" t="s">
        <v>231</v>
      </c>
      <c r="C177" s="130"/>
      <c r="D177" s="132"/>
    </row>
    <row r="178" spans="1:4" ht="45" customHeight="1" x14ac:dyDescent="0.2">
      <c r="A178" s="124"/>
      <c r="B178" s="129" t="s">
        <v>231</v>
      </c>
      <c r="C178" s="130"/>
      <c r="D178" s="132"/>
    </row>
    <row r="179" spans="1:4" ht="45" customHeight="1" x14ac:dyDescent="0.2">
      <c r="A179" s="124"/>
      <c r="B179" s="129" t="s">
        <v>231</v>
      </c>
      <c r="C179" s="130"/>
      <c r="D179" s="132"/>
    </row>
    <row r="180" spans="1:4" ht="45" customHeight="1" x14ac:dyDescent="0.2">
      <c r="A180" s="124"/>
      <c r="B180" s="129" t="s">
        <v>231</v>
      </c>
      <c r="C180" s="130"/>
      <c r="D180" s="132"/>
    </row>
    <row r="181" spans="1:4" ht="45" customHeight="1" x14ac:dyDescent="0.2">
      <c r="A181" s="124"/>
      <c r="B181" s="129" t="s">
        <v>231</v>
      </c>
      <c r="C181" s="130"/>
      <c r="D181" s="132"/>
    </row>
    <row r="182" spans="1:4" ht="45" customHeight="1" x14ac:dyDescent="0.2">
      <c r="A182" s="124"/>
      <c r="B182" s="129" t="s">
        <v>231</v>
      </c>
      <c r="C182" s="130"/>
      <c r="D182" s="132"/>
    </row>
    <row r="183" spans="1:4" ht="45" customHeight="1" x14ac:dyDescent="0.2">
      <c r="A183" s="124"/>
      <c r="B183" s="129" t="s">
        <v>231</v>
      </c>
      <c r="C183" s="130"/>
      <c r="D183" s="132"/>
    </row>
    <row r="184" spans="1:4" ht="45" customHeight="1" x14ac:dyDescent="0.2">
      <c r="A184" s="124"/>
      <c r="B184" s="129" t="s">
        <v>231</v>
      </c>
      <c r="C184" s="130"/>
      <c r="D184" s="132"/>
    </row>
    <row r="185" spans="1:4" ht="45" customHeight="1" x14ac:dyDescent="0.2">
      <c r="A185" s="124"/>
      <c r="B185" s="129" t="s">
        <v>231</v>
      </c>
      <c r="C185" s="130"/>
      <c r="D185" s="132"/>
    </row>
    <row r="186" spans="1:4" ht="45" customHeight="1" x14ac:dyDescent="0.2">
      <c r="A186" s="124"/>
      <c r="B186" s="129" t="s">
        <v>231</v>
      </c>
      <c r="C186" s="130"/>
      <c r="D186" s="132"/>
    </row>
    <row r="187" spans="1:4" ht="45" customHeight="1" x14ac:dyDescent="0.2">
      <c r="A187" s="124"/>
      <c r="B187" s="129" t="s">
        <v>231</v>
      </c>
      <c r="C187" s="130"/>
      <c r="D187" s="132"/>
    </row>
    <row r="188" spans="1:4" ht="45" customHeight="1" x14ac:dyDescent="0.2">
      <c r="A188" s="124"/>
      <c r="B188" s="129" t="s">
        <v>231</v>
      </c>
      <c r="C188" s="130"/>
      <c r="D188" s="132"/>
    </row>
    <row r="189" spans="1:4" ht="45" customHeight="1" x14ac:dyDescent="0.2">
      <c r="A189" s="124"/>
      <c r="B189" s="129" t="s">
        <v>231</v>
      </c>
      <c r="C189" s="130"/>
      <c r="D189" s="132"/>
    </row>
    <row r="190" spans="1:4" ht="45" customHeight="1" x14ac:dyDescent="0.2">
      <c r="A190" s="124"/>
      <c r="B190" s="129" t="s">
        <v>231</v>
      </c>
      <c r="C190" s="130"/>
      <c r="D190" s="132"/>
    </row>
    <row r="191" spans="1:4" ht="45" customHeight="1" x14ac:dyDescent="0.2">
      <c r="A191" s="124"/>
      <c r="B191" s="129" t="s">
        <v>231</v>
      </c>
      <c r="C191" s="130"/>
      <c r="D191" s="132"/>
    </row>
    <row r="192" spans="1:4" ht="45" customHeight="1" x14ac:dyDescent="0.2">
      <c r="A192" s="124"/>
      <c r="B192" s="129" t="s">
        <v>231</v>
      </c>
      <c r="C192" s="130"/>
      <c r="D192" s="132"/>
    </row>
    <row r="193" spans="1:4" ht="45" customHeight="1" x14ac:dyDescent="0.2">
      <c r="A193" s="124"/>
      <c r="B193" s="129" t="s">
        <v>231</v>
      </c>
      <c r="C193" s="130"/>
      <c r="D193" s="132"/>
    </row>
    <row r="194" spans="1:4" ht="45" customHeight="1" x14ac:dyDescent="0.2">
      <c r="A194" s="124"/>
      <c r="B194" s="129" t="s">
        <v>231</v>
      </c>
      <c r="C194" s="130"/>
      <c r="D194" s="132"/>
    </row>
    <row r="195" spans="1:4" ht="45" customHeight="1" x14ac:dyDescent="0.2">
      <c r="A195" s="124"/>
      <c r="B195" s="129" t="s">
        <v>231</v>
      </c>
      <c r="C195" s="130"/>
      <c r="D195" s="132"/>
    </row>
    <row r="196" spans="1:4" ht="45" customHeight="1" x14ac:dyDescent="0.2">
      <c r="A196" s="124"/>
      <c r="B196" s="129" t="s">
        <v>231</v>
      </c>
      <c r="C196" s="130"/>
      <c r="D196" s="132"/>
    </row>
    <row r="197" spans="1:4" ht="45" customHeight="1" x14ac:dyDescent="0.2">
      <c r="A197" s="124"/>
      <c r="B197" s="129" t="s">
        <v>231</v>
      </c>
      <c r="C197" s="130"/>
      <c r="D197" s="132"/>
    </row>
    <row r="198" spans="1:4" ht="45" customHeight="1" x14ac:dyDescent="0.2">
      <c r="A198" s="124"/>
      <c r="B198" s="129" t="s">
        <v>231</v>
      </c>
      <c r="C198" s="130"/>
      <c r="D198" s="132"/>
    </row>
    <row r="199" spans="1:4" ht="45" customHeight="1" x14ac:dyDescent="0.2">
      <c r="A199" s="124"/>
      <c r="B199" s="129" t="s">
        <v>231</v>
      </c>
      <c r="C199" s="130"/>
      <c r="D199" s="132"/>
    </row>
    <row r="200" spans="1:4" ht="45" customHeight="1" thickBot="1" x14ac:dyDescent="0.25">
      <c r="A200" s="124"/>
      <c r="B200" s="135" t="s">
        <v>231</v>
      </c>
      <c r="C200" s="136"/>
      <c r="D200" s="137"/>
    </row>
    <row r="201" spans="1:4" ht="8.25" customHeight="1" x14ac:dyDescent="0.2"/>
  </sheetData>
  <sheetProtection algorithmName="SHA-512" hashValue="DkE6IPqxB6Aw6eitK4VOHwF/l4drQ8wEVCgXBDgvlRrqoK0Xmuz9C0lnBewTbjA0G+tW+TMxrzi+1sKejNd+2Q==" saltValue="wy7ltpJj7DupRYP0gdExJw==" spinCount="100000" sheet="1" objects="1" scenarios="1"/>
  <dataConsolidate/>
  <pageMargins left="0.78740157499999996" right="0.78740157499999996" top="0.984251969" bottom="0.984251969" header="0.4921259845" footer="0.4921259845"/>
  <pageSetup paperSize="9" scale="51" fitToHeight="50" orientation="landscape" r:id="rId1"/>
  <headerFooter alignWithMargins="0">
    <oddHeader>&amp;L &amp;A, Seite &amp;P von &amp;N&amp;R&amp;D</oddHeader>
  </headerFooter>
  <rowBreaks count="1" manualBreakCount="1">
    <brk id="20" max="16383" man="1"/>
  </row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7</vt:i4>
      </vt:variant>
      <vt:variant>
        <vt:lpstr>Benannte Bereiche</vt:lpstr>
      </vt:variant>
      <vt:variant>
        <vt:i4>5</vt:i4>
      </vt:variant>
    </vt:vector>
  </HeadingPairs>
  <TitlesOfParts>
    <vt:vector size="12" baseType="lpstr">
      <vt:lpstr>Ausfüllhilfe</vt:lpstr>
      <vt:lpstr>Changelog</vt:lpstr>
      <vt:lpstr>A. Allgemeine Informationen</vt:lpstr>
      <vt:lpstr>B. Bilanz</vt:lpstr>
      <vt:lpstr>C. GuV</vt:lpstr>
      <vt:lpstr>D. DL-Übersicht</vt:lpstr>
      <vt:lpstr>E. Erläuterungen</vt:lpstr>
      <vt:lpstr>'A. Allgemeine Informationen'!Druckbereich</vt:lpstr>
      <vt:lpstr>Ausfüllhilfe!Druckbereich</vt:lpstr>
      <vt:lpstr>'B. Bilanz'!Druckbereich</vt:lpstr>
      <vt:lpstr>'C. GuV'!Druckbereich</vt:lpstr>
      <vt:lpstr>'E. Erläuterungen'!Druckbereich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BK8n</dc:creator>
  <cp:lastModifiedBy>612-6</cp:lastModifiedBy>
  <dcterms:created xsi:type="dcterms:W3CDTF">2025-02-07T09:58:19Z</dcterms:created>
  <dcterms:modified xsi:type="dcterms:W3CDTF">2025-02-28T07:56:08Z</dcterms:modified>
</cp:coreProperties>
</file>